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<sst xmlns="http://schemas.openxmlformats.org/spreadsheetml/2006/main" count="106" uniqueCount="49">
  <si>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</si>
  <si>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</si>
  <si>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:73576937644604</t>
    </r>
  </si>
  <si>
    <t>山东省菏泽市曹县大集镇文吴路001号 鼎盛服装   李园园18754017671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</si>
  <si>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</si>
  <si>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</si>
  <si>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</si>
  <si>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</si>
  <si>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</si>
  <si>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</si>
  <si>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</si>
  <si>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</si>
  <si>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</si>
  <si>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</si>
  <si>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</si>
  <si>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</si>
  <si>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</si>
  <si>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</si>
  <si>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</si>
  <si>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</si>
  <si>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</si>
  <si>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</si>
  <si>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</si>
  <si>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</si>
  <si>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P25091955 </t>
  </si>
  <si>
    <t>21 AULTH09845</t>
  </si>
  <si>
    <t>S25090890</t>
  </si>
  <si>
    <t>F8548AX</t>
  </si>
  <si>
    <t>31*23*15</t>
  </si>
  <si>
    <t xml:space="preserve">25_AULBM13088                                     </t>
  </si>
  <si>
    <t>XS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</si>
  <si>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</si>
  <si>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</si>
  <si>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</si>
  <si>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</si>
  <si>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</si>
  <si>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</si>
  <si>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</si>
  <si>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</si>
  <si>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</si>
  <si>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</si>
  <si>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</si>
  <si>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</si>
  <si>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NV64</t>
  </si>
  <si>
    <t>无XS</t>
  </si>
  <si>
    <t>有价格</t>
  </si>
  <si>
    <t>1697088,1697089</t>
  </si>
  <si>
    <t>无XXL</t>
  </si>
  <si>
    <t>1697076,1697077,1697078,1697079,1697080,1697081,1697082,1697083,1697084,1697085,1697086,1697087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</si>
</sst>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3" borderId="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3">
      <alignment vertical="center"/>
    </xf>
    <xf numFmtId="0" fontId="25" fillId="0" borderId="3">
      <alignment vertical="center"/>
    </xf>
    <xf numFmtId="0" fontId="26" fillId="0" borderId="4">
      <alignment vertical="center"/>
    </xf>
    <xf numFmtId="0" fontId="26" fillId="0" borderId="0">
      <alignment vertical="center"/>
    </xf>
    <xf numFmtId="0" fontId="27" fillId="4" borderId="5">
      <alignment vertical="center"/>
    </xf>
    <xf numFmtId="0" fontId="28" fillId="5" borderId="6">
      <alignment vertical="center"/>
    </xf>
    <xf numFmtId="0" fontId="29" fillId="5" borderId="5">
      <alignment vertical="center"/>
    </xf>
    <xf numFmtId="0" fontId="30" fillId="6" borderId="7">
      <alignment vertical="center"/>
    </xf>
    <xf numFmtId="0" fontId="31" fillId="0" borderId="8">
      <alignment vertical="center"/>
    </xf>
    <xf numFmtId="0" fontId="32" fillId="0" borderId="9">
      <alignment vertical="center"/>
    </xf>
    <xf numFmtId="0" fontId="33" fillId="7" borderId="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7" fillId="12" borderId="0">
      <alignment vertical="center"/>
    </xf>
    <xf numFmtId="0" fontId="36" fillId="13" borderId="0">
      <alignment vertical="center"/>
    </xf>
    <xf numFmtId="0" fontId="36" fillId="14" borderId="0">
      <alignment vertical="center"/>
    </xf>
    <xf numFmtId="0" fontId="37" fillId="15" borderId="0">
      <alignment vertical="center"/>
    </xf>
    <xf numFmtId="0" fontId="37" fillId="16" borderId="0">
      <alignment vertical="center"/>
    </xf>
    <xf numFmtId="0" fontId="36" fillId="17" borderId="0">
      <alignment vertical="center"/>
    </xf>
    <xf numFmtId="0" fontId="36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6" fillId="21" borderId="0">
      <alignment vertical="center"/>
    </xf>
    <xf numFmtId="0" fontId="36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6" fillId="25" borderId="0">
      <alignment vertical="center"/>
    </xf>
    <xf numFmtId="0" fontId="36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6" fillId="29" borderId="0">
      <alignment vertical="center"/>
    </xf>
    <xf numFmtId="0" fontId="36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6" fillId="33" borderId="0">
      <alignment vertical="center"/>
    </xf>
    <xf numFmtId="0" fontId="38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K15" sqref="A1:K15"/>
    </sheetView>
  </sheetViews>
  <sheetFormatPr defaultColWidth="9" defaultRowHeight="13.5"/>
  <cols>
    <col min="1" max="1" width="11.875" customWidth="1"/>
    <col min="2" max="2" width="15.625" customWidth="1"/>
    <col min="3" max="3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9" t="s">
        <v>10</v>
      </c>
      <c r="J6" s="3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0" t="s">
        <v>21</v>
      </c>
      <c r="J7" s="40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7" t="s">
        <v>27</v>
      </c>
      <c r="E8" s="28">
        <v>1040</v>
      </c>
      <c r="F8" s="28"/>
      <c r="G8" s="28">
        <v>1071</v>
      </c>
      <c r="H8" s="29">
        <v>1</v>
      </c>
      <c r="I8" s="28"/>
      <c r="J8" s="28">
        <v>4.8</v>
      </c>
      <c r="K8" s="28" t="s">
        <v>28</v>
      </c>
    </row>
    <row r="9" spans="1:11">
      <c r="A9" s="26"/>
      <c r="B9" s="26" t="s">
        <v>29</v>
      </c>
      <c r="C9" s="26"/>
      <c r="D9" s="30" t="s">
        <v>30</v>
      </c>
      <c r="E9" s="31">
        <v>116</v>
      </c>
      <c r="F9" s="28"/>
      <c r="G9" s="28">
        <v>130</v>
      </c>
      <c r="H9" s="29"/>
      <c r="I9" s="28"/>
      <c r="J9" s="28"/>
      <c r="K9" s="28"/>
    </row>
    <row r="10" spans="1:11">
      <c r="A10" s="26"/>
      <c r="B10" s="26"/>
      <c r="C10" s="26"/>
      <c r="D10" s="30" t="s">
        <v>31</v>
      </c>
      <c r="E10" s="31">
        <v>315</v>
      </c>
      <c r="F10" s="28"/>
      <c r="G10" s="28">
        <v>330</v>
      </c>
      <c r="H10" s="29"/>
      <c r="I10" s="28"/>
      <c r="J10" s="28"/>
      <c r="K10" s="28"/>
    </row>
    <row r="11" spans="1:11">
      <c r="A11" s="26"/>
      <c r="B11" s="26"/>
      <c r="C11" s="26"/>
      <c r="D11" s="30" t="s">
        <v>32</v>
      </c>
      <c r="E11" s="31">
        <v>398</v>
      </c>
      <c r="F11" s="28"/>
      <c r="G11" s="28">
        <v>420</v>
      </c>
      <c r="H11" s="29"/>
      <c r="I11" s="28"/>
      <c r="J11" s="28"/>
      <c r="K11" s="28"/>
    </row>
    <row r="12" spans="1:11">
      <c r="A12" s="26"/>
      <c r="B12" s="26"/>
      <c r="C12" s="26"/>
      <c r="D12" s="30" t="s">
        <v>33</v>
      </c>
      <c r="E12" s="31">
        <v>398</v>
      </c>
      <c r="F12" s="28"/>
      <c r="G12" s="28">
        <v>420</v>
      </c>
      <c r="H12" s="29"/>
      <c r="I12" s="28"/>
      <c r="J12" s="28"/>
      <c r="K12" s="28"/>
    </row>
    <row r="13" spans="1:11">
      <c r="A13" s="26"/>
      <c r="B13" s="26"/>
      <c r="C13" s="26"/>
      <c r="D13" s="30" t="s">
        <v>34</v>
      </c>
      <c r="E13" s="31">
        <v>199</v>
      </c>
      <c r="F13" s="28"/>
      <c r="G13" s="28">
        <v>220</v>
      </c>
      <c r="H13" s="29"/>
      <c r="I13" s="28"/>
      <c r="J13" s="28"/>
      <c r="K13" s="28"/>
    </row>
    <row r="14" spans="1:11">
      <c r="A14" s="26"/>
      <c r="B14" s="26"/>
      <c r="C14" s="26"/>
      <c r="D14" s="30" t="s">
        <v>35</v>
      </c>
      <c r="E14" s="31">
        <v>83</v>
      </c>
      <c r="F14" s="28"/>
      <c r="G14" s="28">
        <v>100</v>
      </c>
      <c r="H14" s="29"/>
      <c r="I14" s="28"/>
      <c r="J14" s="28"/>
      <c r="K14" s="28"/>
    </row>
    <row r="15" spans="1:11">
      <c r="A15" s="28" t="s">
        <v>36</v>
      </c>
      <c r="B15" s="28"/>
      <c r="C15" s="28"/>
      <c r="D15" s="28"/>
      <c r="E15" s="32">
        <f>SUM(E8:E14)</f>
        <v>2549</v>
      </c>
      <c r="F15" s="32"/>
      <c r="G15" s="32">
        <f>SUM(G8:G14)</f>
        <v>2691</v>
      </c>
      <c r="H15" s="32">
        <f>SUM(H8:H8)</f>
        <v>1</v>
      </c>
      <c r="I15" s="32"/>
      <c r="J15" s="32">
        <f>SUM(J8:J8)</f>
        <v>4.8</v>
      </c>
      <c r="K15" s="28"/>
    </row>
    <row r="18" ht="15" customHeight="1" spans="1:8">
      <c r="A18" s="33" t="s">
        <v>37</v>
      </c>
      <c r="B18" s="33" t="s">
        <v>38</v>
      </c>
      <c r="C18" s="33" t="s">
        <v>17</v>
      </c>
      <c r="D18" s="33" t="s">
        <v>39</v>
      </c>
      <c r="E18" s="33" t="s">
        <v>40</v>
      </c>
      <c r="F18" s="33"/>
      <c r="G18" s="33" t="s">
        <v>41</v>
      </c>
      <c r="H18" s="33" t="s">
        <v>42</v>
      </c>
    </row>
    <row r="19" ht="15" customHeight="1" spans="1:8">
      <c r="A19" s="34" t="s">
        <v>43</v>
      </c>
      <c r="B19" s="35" t="s">
        <v>31</v>
      </c>
      <c r="C19" s="36">
        <v>16</v>
      </c>
      <c r="D19" s="34">
        <f t="shared" ref="D19:D28" si="0">ROUND((C19*1.02+1),0)</f>
        <v>17</v>
      </c>
      <c r="E19" s="35" t="s">
        <v>44</v>
      </c>
      <c r="F19" s="35" t="s">
        <v>45</v>
      </c>
      <c r="G19" s="35" t="s">
        <v>46</v>
      </c>
      <c r="H19" s="35" t="s">
        <v>27</v>
      </c>
    </row>
    <row r="20" ht="15" customHeight="1" spans="1:8">
      <c r="A20" s="34" t="s">
        <v>43</v>
      </c>
      <c r="B20" s="35" t="s">
        <v>32</v>
      </c>
      <c r="C20" s="36">
        <v>32</v>
      </c>
      <c r="D20" s="34">
        <f t="shared" si="0"/>
        <v>34</v>
      </c>
      <c r="E20" s="35" t="s">
        <v>44</v>
      </c>
      <c r="F20" s="35" t="s">
        <v>45</v>
      </c>
      <c r="G20" s="35" t="s">
        <v>46</v>
      </c>
      <c r="H20" s="35" t="s">
        <v>27</v>
      </c>
    </row>
    <row r="21" ht="15" customHeight="1" spans="1:8">
      <c r="A21" s="34" t="s">
        <v>43</v>
      </c>
      <c r="B21" s="35" t="s">
        <v>33</v>
      </c>
      <c r="C21" s="36">
        <v>32</v>
      </c>
      <c r="D21" s="34">
        <f t="shared" si="0"/>
        <v>34</v>
      </c>
      <c r="E21" s="35" t="s">
        <v>44</v>
      </c>
      <c r="F21" s="35" t="s">
        <v>45</v>
      </c>
      <c r="G21" s="35" t="s">
        <v>46</v>
      </c>
      <c r="H21" s="35" t="s">
        <v>27</v>
      </c>
    </row>
    <row r="22" ht="15" customHeight="1" spans="1:8">
      <c r="A22" s="34" t="s">
        <v>43</v>
      </c>
      <c r="B22" s="35" t="s">
        <v>34</v>
      </c>
      <c r="C22" s="36">
        <v>16</v>
      </c>
      <c r="D22" s="34">
        <f t="shared" si="0"/>
        <v>17</v>
      </c>
      <c r="E22" s="35" t="s">
        <v>44</v>
      </c>
      <c r="F22" s="35" t="s">
        <v>45</v>
      </c>
      <c r="G22" s="35" t="s">
        <v>46</v>
      </c>
      <c r="H22" s="35" t="s">
        <v>27</v>
      </c>
    </row>
    <row r="23" ht="15" customHeight="1" spans="1:8">
      <c r="A23" s="34" t="s">
        <v>43</v>
      </c>
      <c r="B23" s="35" t="s">
        <v>35</v>
      </c>
      <c r="C23" s="36">
        <v>16</v>
      </c>
      <c r="D23" s="34">
        <f t="shared" si="0"/>
        <v>17</v>
      </c>
      <c r="E23" s="35" t="s">
        <v>44</v>
      </c>
      <c r="F23" s="35" t="s">
        <v>45</v>
      </c>
      <c r="G23" s="35" t="s">
        <v>46</v>
      </c>
      <c r="H23" s="35" t="s">
        <v>27</v>
      </c>
    </row>
    <row r="24" ht="15" customHeight="1" spans="1:8">
      <c r="A24" s="34" t="s">
        <v>43</v>
      </c>
      <c r="B24" s="35" t="s">
        <v>30</v>
      </c>
      <c r="C24" s="36">
        <v>116</v>
      </c>
      <c r="D24" s="34">
        <f t="shared" si="0"/>
        <v>119</v>
      </c>
      <c r="E24" s="35" t="s">
        <v>47</v>
      </c>
      <c r="F24" s="35" t="s">
        <v>45</v>
      </c>
      <c r="G24" s="35" t="s">
        <v>48</v>
      </c>
      <c r="H24" s="35" t="s">
        <v>27</v>
      </c>
    </row>
    <row r="25" ht="15" customHeight="1" spans="1:8">
      <c r="A25" s="34" t="s">
        <v>43</v>
      </c>
      <c r="B25" s="35" t="s">
        <v>31</v>
      </c>
      <c r="C25" s="36">
        <v>232</v>
      </c>
      <c r="D25" s="34">
        <f t="shared" si="0"/>
        <v>238</v>
      </c>
      <c r="E25" s="35" t="s">
        <v>47</v>
      </c>
      <c r="F25" s="35" t="s">
        <v>45</v>
      </c>
      <c r="G25" s="35" t="s">
        <v>48</v>
      </c>
      <c r="H25" s="35" t="s">
        <v>27</v>
      </c>
    </row>
    <row r="26" ht="15" customHeight="1" spans="1:8">
      <c r="A26" s="34" t="s">
        <v>43</v>
      </c>
      <c r="B26" s="35" t="s">
        <v>32</v>
      </c>
      <c r="C26" s="36">
        <v>232</v>
      </c>
      <c r="D26" s="34">
        <f t="shared" si="0"/>
        <v>238</v>
      </c>
      <c r="E26" s="35" t="s">
        <v>47</v>
      </c>
      <c r="F26" s="35" t="s">
        <v>45</v>
      </c>
      <c r="G26" s="35" t="s">
        <v>48</v>
      </c>
      <c r="H26" s="35" t="s">
        <v>27</v>
      </c>
    </row>
    <row r="27" ht="15" customHeight="1" spans="1:8">
      <c r="A27" s="34" t="s">
        <v>43</v>
      </c>
      <c r="B27" s="35" t="s">
        <v>33</v>
      </c>
      <c r="C27" s="36">
        <v>232</v>
      </c>
      <c r="D27" s="34">
        <f t="shared" si="0"/>
        <v>238</v>
      </c>
      <c r="E27" s="35" t="s">
        <v>47</v>
      </c>
      <c r="F27" s="35" t="s">
        <v>45</v>
      </c>
      <c r="G27" s="35" t="s">
        <v>48</v>
      </c>
      <c r="H27" s="35" t="s">
        <v>27</v>
      </c>
    </row>
    <row r="28" ht="15" customHeight="1" spans="1:8">
      <c r="A28" s="34" t="s">
        <v>43</v>
      </c>
      <c r="B28" s="35" t="s">
        <v>34</v>
      </c>
      <c r="C28" s="36">
        <v>116</v>
      </c>
      <c r="D28" s="34">
        <f t="shared" si="0"/>
        <v>119</v>
      </c>
      <c r="E28" s="35" t="s">
        <v>47</v>
      </c>
      <c r="F28" s="35" t="s">
        <v>45</v>
      </c>
      <c r="G28" s="35" t="s">
        <v>48</v>
      </c>
      <c r="H28" s="35" t="s">
        <v>27</v>
      </c>
    </row>
    <row r="29" spans="1:8">
      <c r="A29" s="37" t="s">
        <v>36</v>
      </c>
      <c r="B29" s="37"/>
      <c r="C29" s="38">
        <f>SUM(C19:C28)</f>
        <v>1040</v>
      </c>
      <c r="D29" s="38">
        <f>SUM(D19:D28)</f>
        <v>1071</v>
      </c>
      <c r="E29" s="37"/>
      <c r="F29" s="37"/>
      <c r="G29" s="37"/>
      <c r="H29" s="37"/>
    </row>
  </sheetData>
  <mergeCells count="11">
    <mergeCell ref="A1:K1"/>
    <mergeCell ref="A2:D2"/>
    <mergeCell ref="E2:K2"/>
    <mergeCell ref="A8:A14"/>
    <mergeCell ref="B9:B14"/>
    <mergeCell ref="C8:C14"/>
    <mergeCell ref="H8:H14"/>
    <mergeCell ref="J8:J14"/>
    <mergeCell ref="K8:K14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2025-10-17T09:48:38Z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F9E298923D8549E688AAEA6274FB7258_12</vt:lpwstr>
  </property>
</Properties>
</file>