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<sst xmlns="http://schemas.openxmlformats.org/spreadsheetml/2006/main" count="32" uniqueCount="30">
  <si>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（上海汭珩包装科技有限公司出货清单）</t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</si>
  <si>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</si>
  <si>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中通73577000953122/73577000952828</t>
    </r>
  </si>
  <si>
    <t>江苏省扬州市江都区宜陵工业园德诺鸿服饰有限公司刘丹18012344027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</si>
  <si>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</si>
  <si>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</si>
  <si>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</si>
  <si>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</si>
  <si>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</si>
  <si>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</si>
  <si>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</si>
  <si>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</si>
  <si>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</si>
  <si>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</si>
  <si>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</si>
  <si>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</si>
  <si>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</si>
  <si>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</si>
  <si>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</si>
  <si>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</si>
  <si>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</si>
  <si>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</si>
  <si>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</si>
  <si>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</si>
  <si>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</si>
  <si>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NIB3I321002CV3</t>
  </si>
  <si>
    <t xml:space="preserve">S25091516 </t>
  </si>
  <si>
    <t>HTLIFETOUCH</t>
  </si>
  <si>
    <t>NIB3I31047CV3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</si>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</sst>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indexed="10"/>
      <name val="Calibri"/>
      <charset val="0"/>
    </font>
    <font>
      <b/>
      <sz val="15"/>
      <color rgb="FF000000"/>
      <name val="宋体"/>
      <charset val="134"/>
    </font>
    <font>
      <b/>
      <sz val="15"/>
      <color indexed="8"/>
      <name val="Calibri"/>
      <charset val="0"/>
    </font>
    <font>
      <b/>
      <sz val="11"/>
      <color indexed="30"/>
      <name val="宋体"/>
      <charset val="134"/>
    </font>
    <font>
      <b/>
      <sz val="10"/>
      <color indexed="8"/>
      <name val="Calibri"/>
      <charset val="0"/>
    </font>
    <font>
      <b/>
      <sz val="10"/>
      <name val="Calibri"/>
      <charset val="0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0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8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workbookViewId="0">
      <selection activeCell="J8" sqref="J8:J11"/>
    </sheetView>
  </sheetViews>
  <sheetFormatPr defaultColWidth="9" defaultRowHeight="13.5"/>
  <cols>
    <col min="1" max="1" width="14.25" customWidth="1"/>
    <col min="2" max="2" width="19.75" customWidth="1"/>
    <col min="3" max="3" width="15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45948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36" t="s">
        <v>11</v>
      </c>
      <c r="J6" s="36" t="s">
        <v>12</v>
      </c>
      <c r="K6" s="17" t="s">
        <v>13</v>
      </c>
    </row>
    <row r="7" ht="24.75" spans="1:11">
      <c r="A7" s="20" t="s">
        <v>14</v>
      </c>
      <c r="B7" s="21" t="s">
        <v>15</v>
      </c>
      <c r="C7" s="22" t="s">
        <v>16</v>
      </c>
      <c r="D7" s="23" t="s">
        <v>17</v>
      </c>
      <c r="E7" s="24" t="s">
        <v>18</v>
      </c>
      <c r="F7" s="24" t="s">
        <v>19</v>
      </c>
      <c r="G7" s="24" t="s">
        <v>20</v>
      </c>
      <c r="H7" s="25" t="s">
        <v>21</v>
      </c>
      <c r="I7" s="37" t="s">
        <v>22</v>
      </c>
      <c r="J7" s="37" t="s">
        <v>23</v>
      </c>
      <c r="K7" s="21" t="s">
        <v>24</v>
      </c>
    </row>
    <row r="8" spans="1:11">
      <c r="A8" s="26">
        <v>402680</v>
      </c>
      <c r="B8" s="27" t="s">
        <v>25</v>
      </c>
      <c r="C8" s="28" t="s">
        <v>26</v>
      </c>
      <c r="D8" s="29"/>
      <c r="E8" s="30">
        <f>200*12/3</f>
        <v>800</v>
      </c>
      <c r="F8" s="29"/>
      <c r="G8" s="29">
        <v>830</v>
      </c>
      <c r="H8" s="29">
        <v>1</v>
      </c>
      <c r="I8" s="29"/>
      <c r="J8" s="29">
        <v>3.8</v>
      </c>
      <c r="K8" s="29"/>
    </row>
    <row r="9" spans="1:11">
      <c r="A9" s="31"/>
      <c r="B9" s="30" t="s">
        <v>27</v>
      </c>
      <c r="C9" s="32"/>
      <c r="D9" s="29"/>
      <c r="E9" s="30">
        <f>E8</f>
        <v>800</v>
      </c>
      <c r="F9" s="29"/>
      <c r="G9" s="29">
        <v>830</v>
      </c>
      <c r="H9" s="29"/>
      <c r="I9" s="29"/>
      <c r="J9" s="29"/>
      <c r="K9" s="29"/>
    </row>
    <row r="10" spans="1:11">
      <c r="A10" s="31"/>
      <c r="B10" s="30" t="s">
        <v>28</v>
      </c>
      <c r="C10" s="32"/>
      <c r="D10" s="29"/>
      <c r="E10" s="30">
        <f>600*12/3</f>
        <v>2400</v>
      </c>
      <c r="F10" s="29"/>
      <c r="G10" s="29">
        <v>2500</v>
      </c>
      <c r="H10" s="29">
        <v>2</v>
      </c>
      <c r="I10" s="29"/>
      <c r="J10" s="29">
        <v>11.3</v>
      </c>
      <c r="K10" s="29"/>
    </row>
    <row r="11" spans="1:11">
      <c r="A11" s="33"/>
      <c r="B11" s="30" t="s">
        <v>27</v>
      </c>
      <c r="C11" s="34"/>
      <c r="D11" s="29"/>
      <c r="E11" s="30">
        <f>E10</f>
        <v>2400</v>
      </c>
      <c r="F11" s="29"/>
      <c r="G11" s="29">
        <v>2500</v>
      </c>
      <c r="H11" s="29"/>
      <c r="I11" s="29"/>
      <c r="J11" s="29"/>
      <c r="K11" s="29"/>
    </row>
    <row r="12" spans="1:11">
      <c r="A12" s="29" t="s">
        <v>29</v>
      </c>
      <c r="B12" s="29"/>
      <c r="C12" s="29"/>
      <c r="D12" s="29"/>
      <c r="E12" s="35">
        <f>SUM(E8:E11)</f>
        <v>6400</v>
      </c>
      <c r="F12" s="35"/>
      <c r="G12" s="35">
        <f>SUM(G8:G11)</f>
        <v>6660</v>
      </c>
      <c r="H12" s="35">
        <v>2</v>
      </c>
      <c r="I12" s="35"/>
      <c r="J12" s="35">
        <f>SUM(J8:J11)</f>
        <v>15.1</v>
      </c>
      <c r="K12" s="29"/>
    </row>
  </sheetData>
  <mergeCells count="11">
    <mergeCell ref="A1:K1"/>
    <mergeCell ref="A2:D2"/>
    <mergeCell ref="E2:K2"/>
    <mergeCell ref="A8:A11"/>
    <mergeCell ref="C8:C11"/>
    <mergeCell ref="H8:H9"/>
    <mergeCell ref="H10:H11"/>
    <mergeCell ref="J8:J9"/>
    <mergeCell ref="J10:J11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2025-10-18T02:04:15Z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C1970D6FEAA54D5086EC9A651D0F2738_12</vt:lpwstr>
  </property>
</Properties>
</file>