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大货" sheetId="1" r:id="rId1"/>
    <sheet name="大货样" sheetId="3" r:id="rId2"/>
    <sheet name="照片" sheetId="2" r:id="rId3"/>
  </sheets>
  <externalReferences>
    <externalReference r:id="rId4"/>
  </externalReferences>
  <definedNames>
    <definedName name="_xlnm._FilterDatabase" localSheetId="0" hidden="1">大货!$A$7:$L$16</definedName>
    <definedName name="_xlnm._FilterDatabase" localSheetId="1" hidden="1">大货样!$A$7:$L$16</definedName>
    <definedName name="Ext">[1]LUT!$G$2</definedName>
    <definedName name="Gender">[1]LUT!$I$1:$BI$1</definedName>
    <definedName name="_xlnm.Print_Area" localSheetId="0">大货!$A$1:$L$16</definedName>
    <definedName name="_xlnm.Print_Area" localSheetId="1">大货样!$A$1:$L$16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<sst xmlns="http://schemas.openxmlformats.org/spreadsheetml/2006/main" count="74" uniqueCount="40">
  <si>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</si>
  <si>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</si>
  <si>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sf1561399750504</t>
  </si>
  <si>
    <t>Matthew  15058160108     浙江 杭州 滨江区江晖路1888号莲运大厦18楼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</si>
  <si>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</si>
  <si>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</si>
  <si>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</si>
  <si>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</si>
  <si>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</si>
  <si>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</si>
  <si>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</si>
  <si>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</si>
  <si>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</si>
  <si>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</si>
  <si>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</si>
  <si>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</si>
  <si>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</si>
  <si>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</si>
  <si>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</si>
  <si>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</si>
  <si>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</si>
  <si>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</si>
  <si>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</si>
  <si>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</si>
  <si>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</si>
  <si>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</si>
  <si>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Relay-011/HZ25004</t>
  </si>
  <si>
    <t xml:space="preserve">
Rfid sticker</t>
  </si>
  <si>
    <t>008889141791</t>
  </si>
  <si>
    <t>1-1</t>
  </si>
  <si>
    <t>31*28*28</t>
  </si>
  <si>
    <t>008889141807</t>
  </si>
  <si>
    <t>008889006878</t>
  </si>
  <si>
    <t>008889006885</t>
  </si>
  <si>
    <t>008889006830</t>
  </si>
  <si>
    <t>008889006847</t>
  </si>
  <si>
    <t>008889006793</t>
  </si>
  <si>
    <t>008889006809</t>
  </si>
  <si>
    <t>sf1561399750513</t>
  </si>
  <si>
    <t>张家港地址  张家港市塘桥镇东海华庭10幢 陈丹  15026438251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</si>
</sst>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view="pageBreakPreview" zoomScale="87" zoomScaleNormal="100" workbookViewId="0">
      <selection activeCell="D13" sqref="D13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45948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5"/>
      <c r="J5" s="36"/>
      <c r="K5" s="36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7" t="s">
        <v>12</v>
      </c>
      <c r="K6" s="37" t="s">
        <v>13</v>
      </c>
      <c r="L6" s="37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3" customFormat="1" ht="33" customHeight="1" spans="1:12">
      <c r="A8" s="24" t="s">
        <v>26</v>
      </c>
      <c r="B8" s="25" t="s">
        <v>27</v>
      </c>
      <c r="C8" s="52" t="s">
        <v>28</v>
      </c>
      <c r="D8" s="27"/>
      <c r="E8" s="28"/>
      <c r="F8" s="29">
        <v>1192</v>
      </c>
      <c r="G8" s="28">
        <f t="shared" ref="G8:G15" si="0">H8-F8</f>
        <v>0</v>
      </c>
      <c r="H8" s="29">
        <v>1192</v>
      </c>
      <c r="I8" s="46" t="s">
        <v>29</v>
      </c>
      <c r="J8" s="47">
        <f>K8-0.35</f>
        <v>4.2</v>
      </c>
      <c r="K8" s="47">
        <v>4.55</v>
      </c>
      <c r="L8" s="46" t="s">
        <v>30</v>
      </c>
    </row>
    <row r="9" s="3" customFormat="1" ht="33" customHeight="1" spans="1:12">
      <c r="A9" s="24"/>
      <c r="B9" s="25"/>
      <c r="C9" s="52" t="s">
        <v>31</v>
      </c>
      <c r="D9" s="27"/>
      <c r="E9" s="28"/>
      <c r="F9" s="29">
        <v>1258</v>
      </c>
      <c r="G9" s="28">
        <f t="shared" si="0"/>
        <v>0</v>
      </c>
      <c r="H9" s="29">
        <v>1258</v>
      </c>
      <c r="I9" s="48"/>
      <c r="J9" s="49"/>
      <c r="K9" s="49"/>
      <c r="L9" s="48"/>
    </row>
    <row r="10" s="3" customFormat="1" ht="33" customHeight="1" spans="1:12">
      <c r="A10" s="24"/>
      <c r="B10" s="25"/>
      <c r="C10" s="52" t="s">
        <v>32</v>
      </c>
      <c r="D10" s="27"/>
      <c r="E10" s="28"/>
      <c r="F10" s="29">
        <v>582</v>
      </c>
      <c r="G10" s="28">
        <f t="shared" si="0"/>
        <v>0</v>
      </c>
      <c r="H10" s="29">
        <v>582</v>
      </c>
      <c r="I10" s="48"/>
      <c r="J10" s="49"/>
      <c r="K10" s="49"/>
      <c r="L10" s="48"/>
    </row>
    <row r="11" s="3" customFormat="1" ht="33" customHeight="1" spans="1:12">
      <c r="A11" s="24"/>
      <c r="B11" s="25"/>
      <c r="C11" s="52" t="s">
        <v>33</v>
      </c>
      <c r="D11" s="27"/>
      <c r="E11" s="28"/>
      <c r="F11" s="29">
        <v>178</v>
      </c>
      <c r="G11" s="28">
        <f t="shared" si="0"/>
        <v>0</v>
      </c>
      <c r="H11" s="29">
        <v>178</v>
      </c>
      <c r="I11" s="48"/>
      <c r="J11" s="49"/>
      <c r="K11" s="49"/>
      <c r="L11" s="48"/>
    </row>
    <row r="12" s="3" customFormat="1" ht="33" customHeight="1" spans="1:12">
      <c r="A12" s="24"/>
      <c r="B12" s="25"/>
      <c r="C12" s="52" t="s">
        <v>34</v>
      </c>
      <c r="D12" s="27"/>
      <c r="E12" s="28"/>
      <c r="F12" s="29">
        <v>952</v>
      </c>
      <c r="G12" s="28">
        <f t="shared" si="0"/>
        <v>0</v>
      </c>
      <c r="H12" s="29">
        <v>952</v>
      </c>
      <c r="I12" s="48"/>
      <c r="J12" s="49"/>
      <c r="K12" s="49"/>
      <c r="L12" s="48"/>
    </row>
    <row r="13" s="3" customFormat="1" ht="33" customHeight="1" spans="1:12">
      <c r="A13" s="24"/>
      <c r="B13" s="25"/>
      <c r="C13" s="52" t="s">
        <v>35</v>
      </c>
      <c r="D13" s="27"/>
      <c r="E13" s="28"/>
      <c r="F13" s="29">
        <v>716</v>
      </c>
      <c r="G13" s="28">
        <f t="shared" si="0"/>
        <v>0</v>
      </c>
      <c r="H13" s="29">
        <v>716</v>
      </c>
      <c r="I13" s="48"/>
      <c r="J13" s="49"/>
      <c r="K13" s="49"/>
      <c r="L13" s="48"/>
    </row>
    <row r="14" s="3" customFormat="1" ht="33" customHeight="1" spans="1:12">
      <c r="A14" s="24"/>
      <c r="B14" s="25"/>
      <c r="C14" s="52" t="s">
        <v>36</v>
      </c>
      <c r="D14" s="27"/>
      <c r="E14" s="28"/>
      <c r="F14" s="29">
        <v>708</v>
      </c>
      <c r="G14" s="28">
        <f t="shared" si="0"/>
        <v>0</v>
      </c>
      <c r="H14" s="29">
        <v>708</v>
      </c>
      <c r="I14" s="48"/>
      <c r="J14" s="49"/>
      <c r="K14" s="49"/>
      <c r="L14" s="48"/>
    </row>
    <row r="15" s="3" customFormat="1" ht="33" customHeight="1" spans="1:12">
      <c r="A15" s="24"/>
      <c r="B15" s="25"/>
      <c r="C15" s="52" t="s">
        <v>37</v>
      </c>
      <c r="D15" s="27"/>
      <c r="E15" s="28"/>
      <c r="F15" s="29">
        <v>354</v>
      </c>
      <c r="G15" s="28">
        <f t="shared" si="0"/>
        <v>0</v>
      </c>
      <c r="H15" s="29">
        <v>354</v>
      </c>
      <c r="I15" s="50"/>
      <c r="J15" s="51"/>
      <c r="K15" s="51"/>
      <c r="L15" s="50"/>
    </row>
    <row r="16" s="3" customFormat="1" ht="33" customHeight="1" spans="1:12">
      <c r="A16" s="30"/>
      <c r="B16" s="31"/>
      <c r="C16" s="31"/>
      <c r="D16" s="31"/>
      <c r="E16" s="32"/>
      <c r="F16" s="32">
        <f>SUM(F8:F15)</f>
        <v>5940</v>
      </c>
      <c r="G16" s="32">
        <f>SUM(G8:G15)</f>
        <v>0</v>
      </c>
      <c r="H16" s="32">
        <f>SUM(H8:H15)</f>
        <v>5940</v>
      </c>
      <c r="I16" s="41"/>
      <c r="J16" s="42"/>
      <c r="K16" s="43"/>
      <c r="L16" s="44"/>
    </row>
    <row r="17" s="3" customFormat="1" ht="25.5" spans="1:12">
      <c r="A17" s="33"/>
      <c r="G17" s="34"/>
      <c r="I17" s="45"/>
      <c r="J17" s="33"/>
      <c r="K17" s="33"/>
      <c r="L17" s="33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2">
    <mergeCell ref="A1:L1"/>
    <mergeCell ref="A2:L2"/>
    <mergeCell ref="E3:F3"/>
    <mergeCell ref="D4:G4"/>
    <mergeCell ref="B5:K5"/>
    <mergeCell ref="B16:D16"/>
    <mergeCell ref="A8:A15"/>
    <mergeCell ref="B8:B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7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9"/>
      <c r="J2" s="9"/>
      <c r="K2" s="9"/>
      <c r="L2" s="9"/>
    </row>
    <row r="3" spans="5:7">
      <c r="E3" s="10">
        <v>45948</v>
      </c>
      <c r="F3" s="10"/>
      <c r="G3" s="1"/>
    </row>
    <row r="4" s="1" customFormat="1" spans="1:12">
      <c r="A4" s="4"/>
      <c r="D4" s="11" t="s">
        <v>38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39</v>
      </c>
      <c r="C5" s="12"/>
      <c r="D5" s="12"/>
      <c r="E5" s="12"/>
      <c r="F5" s="12"/>
      <c r="G5" s="12"/>
      <c r="H5" s="12"/>
      <c r="I5" s="35"/>
      <c r="J5" s="36"/>
      <c r="K5" s="36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7" t="s">
        <v>12</v>
      </c>
      <c r="K6" s="37" t="s">
        <v>13</v>
      </c>
      <c r="L6" s="37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3" customFormat="1" ht="33" customHeight="1" spans="1:12">
      <c r="A8" s="24" t="s">
        <v>26</v>
      </c>
      <c r="B8" s="25" t="s">
        <v>27</v>
      </c>
      <c r="C8" s="52" t="s">
        <v>28</v>
      </c>
      <c r="D8" s="27"/>
      <c r="E8" s="28"/>
      <c r="F8" s="29">
        <v>2</v>
      </c>
      <c r="G8" s="28">
        <f>H8-F8</f>
        <v>0</v>
      </c>
      <c r="H8" s="29">
        <v>2</v>
      </c>
      <c r="I8" s="40"/>
      <c r="J8" s="28"/>
      <c r="K8" s="28"/>
      <c r="L8" s="40"/>
    </row>
    <row r="9" s="3" customFormat="1" ht="33" customHeight="1" spans="1:12">
      <c r="A9" s="24"/>
      <c r="B9" s="25"/>
      <c r="C9" s="52" t="s">
        <v>31</v>
      </c>
      <c r="D9" s="27"/>
      <c r="E9" s="28"/>
      <c r="F9" s="29">
        <v>2</v>
      </c>
      <c r="G9" s="28">
        <f t="shared" ref="G9:G15" si="0">H9-F9</f>
        <v>0</v>
      </c>
      <c r="H9" s="29">
        <v>2</v>
      </c>
      <c r="I9" s="40"/>
      <c r="J9" s="28"/>
      <c r="K9" s="28"/>
      <c r="L9" s="40"/>
    </row>
    <row r="10" s="3" customFormat="1" ht="33" customHeight="1" spans="1:12">
      <c r="A10" s="24"/>
      <c r="B10" s="25"/>
      <c r="C10" s="52" t="s">
        <v>32</v>
      </c>
      <c r="D10" s="27"/>
      <c r="E10" s="28"/>
      <c r="F10" s="29">
        <v>2</v>
      </c>
      <c r="G10" s="28">
        <f t="shared" si="0"/>
        <v>0</v>
      </c>
      <c r="H10" s="29">
        <v>2</v>
      </c>
      <c r="I10" s="40"/>
      <c r="J10" s="28"/>
      <c r="K10" s="28"/>
      <c r="L10" s="40"/>
    </row>
    <row r="11" s="3" customFormat="1" ht="33" customHeight="1" spans="1:12">
      <c r="A11" s="24"/>
      <c r="B11" s="25"/>
      <c r="C11" s="52" t="s">
        <v>33</v>
      </c>
      <c r="D11" s="27"/>
      <c r="E11" s="28"/>
      <c r="F11" s="29">
        <v>2</v>
      </c>
      <c r="G11" s="28">
        <f t="shared" si="0"/>
        <v>0</v>
      </c>
      <c r="H11" s="29">
        <v>2</v>
      </c>
      <c r="I11" s="40"/>
      <c r="J11" s="28"/>
      <c r="K11" s="28"/>
      <c r="L11" s="40"/>
    </row>
    <row r="12" s="3" customFormat="1" ht="33" customHeight="1" spans="1:12">
      <c r="A12" s="24"/>
      <c r="B12" s="25"/>
      <c r="C12" s="52" t="s">
        <v>34</v>
      </c>
      <c r="D12" s="27"/>
      <c r="E12" s="28"/>
      <c r="F12" s="29">
        <v>2</v>
      </c>
      <c r="G12" s="28">
        <f t="shared" si="0"/>
        <v>0</v>
      </c>
      <c r="H12" s="29">
        <v>2</v>
      </c>
      <c r="I12" s="40"/>
      <c r="J12" s="28"/>
      <c r="K12" s="28"/>
      <c r="L12" s="40"/>
    </row>
    <row r="13" s="3" customFormat="1" ht="33" customHeight="1" spans="1:12">
      <c r="A13" s="24"/>
      <c r="B13" s="25"/>
      <c r="C13" s="52" t="s">
        <v>35</v>
      </c>
      <c r="D13" s="27"/>
      <c r="E13" s="28"/>
      <c r="F13" s="29">
        <v>2</v>
      </c>
      <c r="G13" s="28">
        <f t="shared" si="0"/>
        <v>0</v>
      </c>
      <c r="H13" s="29">
        <v>2</v>
      </c>
      <c r="I13" s="40"/>
      <c r="J13" s="28"/>
      <c r="K13" s="28"/>
      <c r="L13" s="40"/>
    </row>
    <row r="14" s="3" customFormat="1" ht="33" customHeight="1" spans="1:12">
      <c r="A14" s="24"/>
      <c r="B14" s="25"/>
      <c r="C14" s="52" t="s">
        <v>36</v>
      </c>
      <c r="D14" s="27"/>
      <c r="E14" s="28"/>
      <c r="F14" s="29">
        <v>2</v>
      </c>
      <c r="G14" s="28">
        <f t="shared" si="0"/>
        <v>0</v>
      </c>
      <c r="H14" s="29">
        <v>2</v>
      </c>
      <c r="I14" s="40"/>
      <c r="J14" s="28"/>
      <c r="K14" s="28"/>
      <c r="L14" s="40"/>
    </row>
    <row r="15" s="3" customFormat="1" ht="33" customHeight="1" spans="1:12">
      <c r="A15" s="24"/>
      <c r="B15" s="25"/>
      <c r="C15" s="52" t="s">
        <v>37</v>
      </c>
      <c r="D15" s="27"/>
      <c r="E15" s="28"/>
      <c r="F15" s="29">
        <v>2</v>
      </c>
      <c r="G15" s="28">
        <f t="shared" si="0"/>
        <v>0</v>
      </c>
      <c r="H15" s="29">
        <v>2</v>
      </c>
      <c r="I15" s="40"/>
      <c r="J15" s="28"/>
      <c r="K15" s="28"/>
      <c r="L15" s="40"/>
    </row>
    <row r="16" s="3" customFormat="1" ht="33" customHeight="1" spans="1:12">
      <c r="A16" s="30"/>
      <c r="B16" s="31"/>
      <c r="C16" s="31"/>
      <c r="D16" s="31"/>
      <c r="E16" s="32"/>
      <c r="F16" s="32">
        <f>SUM(F8:F15)</f>
        <v>16</v>
      </c>
      <c r="G16" s="32">
        <f>SUM(G8:G15)</f>
        <v>0</v>
      </c>
      <c r="H16" s="32">
        <f>SUM(H8:H15)</f>
        <v>16</v>
      </c>
      <c r="I16" s="41"/>
      <c r="J16" s="42"/>
      <c r="K16" s="43"/>
      <c r="L16" s="44"/>
    </row>
    <row r="17" s="3" customFormat="1" ht="25.5" spans="1:12">
      <c r="A17" s="33"/>
      <c r="G17" s="34"/>
      <c r="I17" s="45"/>
      <c r="J17" s="33"/>
      <c r="K17" s="33"/>
      <c r="L17" s="33"/>
    </row>
    <row r="27" spans="2:2">
      <c r="B27" s="3"/>
    </row>
  </sheetData>
  <autoFilter xmlns:etc="http://www.wps.cn/officeDocument/2017/etCustomData" ref="A7:L16" etc:filterBottomFollowUsedRange="0">
    <sortState ref="A7:L16">
      <sortCondition ref="I7:I10"/>
    </sortState>
    <extLst/>
  </autoFilter>
  <mergeCells count="8">
    <mergeCell ref="A1:L1"/>
    <mergeCell ref="A2:L2"/>
    <mergeCell ref="E3:F3"/>
    <mergeCell ref="D4:G4"/>
    <mergeCell ref="B5:K5"/>
    <mergeCell ref="B16:D16"/>
    <mergeCell ref="A8:A15"/>
    <mergeCell ref="B8:B1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大货</vt:lpstr>
      <vt:lpstr>大货样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2025-10-20T01:44:17Z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