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箱单" sheetId="1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箱单!$A$23:$L$39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<sst xmlns="http://schemas.openxmlformats.org/spreadsheetml/2006/main" count="105" uniqueCount="59">
  <si>
    <r>
      <rPr>
        <b/>
        <sz val="20"/>
        <color rgb="FF000000"/>
        <rFont val="宋体"/>
        <charset val="134"/>
      </rPr>
      <t>汭 珩</t>
    </r>
    <r>
      <rPr>
        <b/>
        <sz val="20"/>
        <color indexed="8"/>
        <rFont val="Calibri"/>
        <charset val="134"/>
      </rPr>
      <t xml:space="preserve">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</si>
  <si>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rgb="FF000000"/>
        <rFont val="Calibri"/>
        <charset val="134"/>
      </rPr>
      <t>Ruiheng</t>
    </r>
    <r>
      <rPr>
        <b/>
        <sz val="20"/>
        <color indexed="8"/>
        <rFont val="Calibri"/>
        <charset val="134"/>
      </rPr>
      <t>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</si>
  <si>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</si>
  <si>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</si>
  <si>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融辉物流 200 362 6143</t>
  </si>
  <si>
    <t>地址：朱秋月 138 1205 5735 
江苏省 无锡市 锡山区
安镇街道胶阳路2900号
无锡市新联宏服饰有限公司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</si>
  <si>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</si>
  <si>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</si>
  <si>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</si>
  <si>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</si>
  <si>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</si>
  <si>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</si>
  <si>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</si>
  <si>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</si>
  <si>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</si>
  <si>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</si>
  <si>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</si>
  <si>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</si>
  <si>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</si>
  <si>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</si>
  <si>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</si>
  <si>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</si>
  <si>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</si>
  <si>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</si>
  <si>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</si>
  <si>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</si>
  <si>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</si>
  <si>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</si>
  <si>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</si>
  <si>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</si>
  <si>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S25100414</t>
  </si>
  <si>
    <t>MAYORAL</t>
  </si>
  <si>
    <t>40*62CM</t>
  </si>
  <si>
    <t>1/4</t>
  </si>
  <si>
    <t>42*65CM</t>
  </si>
  <si>
    <t>45*69CM</t>
  </si>
  <si>
    <t>2/4</t>
  </si>
  <si>
    <t>42*78CM</t>
  </si>
  <si>
    <t>3/4</t>
  </si>
  <si>
    <t>45*86CM</t>
  </si>
  <si>
    <t>50*89CM</t>
  </si>
  <si>
    <t>50*94CM</t>
  </si>
  <si>
    <t>4/4</t>
  </si>
  <si>
    <t>55*99CM</t>
  </si>
  <si>
    <t>60*105CM</t>
  </si>
  <si>
    <t>65*110CM</t>
  </si>
  <si>
    <t>合计：</t>
  </si>
  <si>
    <t>4</t>
  </si>
  <si>
    <t>顺丰速运 SF 155 944 209 8524</t>
  </si>
  <si>
    <t>地址：惠达              13921189739
无锡市惠山区堰桥街道长安惠际路与中惠路交叉口
 无锡汇盛茗服饰有限公司</t>
  </si>
  <si>
    <t>48*80CM</t>
  </si>
  <si>
    <t>1/1</t>
  </si>
  <si>
    <t>48*86CM</t>
  </si>
  <si>
    <t>50*90CM</t>
  </si>
  <si>
    <t>53*96CM</t>
  </si>
  <si>
    <t>53*102CM</t>
  </si>
  <si>
    <t>60*107CM</t>
  </si>
  <si>
    <t>60*113CM</t>
  </si>
  <si>
    <t>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</si>
</sst>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39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Calibri"/>
      <charset val="134"/>
    </font>
    <font>
      <b/>
      <sz val="10"/>
      <color rgb="FF000000"/>
      <name val="宋体"/>
      <charset val="134"/>
    </font>
    <font>
      <b/>
      <sz val="10"/>
      <color rgb="FF000000"/>
      <name val="Calibri"/>
      <charset val="134"/>
    </font>
    <font>
      <b/>
      <sz val="10"/>
      <color indexed="8"/>
      <name val="宋体"/>
      <charset val="134"/>
    </font>
    <font>
      <b/>
      <sz val="10"/>
      <name val="宋体"/>
      <charset val="134"/>
    </font>
    <font>
      <b/>
      <sz val="1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0"/>
      <name val="Arial Unicode MS"/>
      <charset val="134"/>
    </font>
    <font>
      <b/>
      <sz val="10"/>
      <name val="Arial"/>
      <charset val="134"/>
    </font>
    <font>
      <b/>
      <sz val="20"/>
      <color rgb="FF000000"/>
      <name val="宋体"/>
      <charset val="134"/>
    </font>
    <font>
      <b/>
      <sz val="20"/>
      <color indexed="8"/>
      <name val="宋体"/>
      <charset val="134"/>
    </font>
    <font>
      <b/>
      <sz val="20"/>
      <color rgb="FF00000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9" applyNumberFormat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24" fillId="4" borderId="9" applyNumberFormat="0" applyAlignment="0" applyProtection="0">
      <alignment vertical="center"/>
    </xf>
    <xf numFmtId="0" fontId="25" fillId="5" borderId="11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alignment vertical="center"/>
    </xf>
  </cellStyleXfs>
  <cellXfs count="4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49" applyFont="1" applyBorder="1" applyAlignment="1">
      <alignment horizontal="center" vertical="center" wrapText="1"/>
    </xf>
    <xf numFmtId="178" fontId="8" fillId="0" borderId="2" xfId="49" applyNumberFormat="1" applyFont="1" applyBorder="1" applyAlignment="1">
      <alignment horizontal="center" vertical="center" wrapText="1"/>
    </xf>
    <xf numFmtId="176" fontId="8" fillId="0" borderId="2" xfId="49" applyNumberFormat="1" applyFont="1" applyBorder="1" applyAlignment="1">
      <alignment horizontal="center" vertical="center" wrapText="1"/>
    </xf>
    <xf numFmtId="15" fontId="8" fillId="0" borderId="2" xfId="49" applyNumberFormat="1" applyFont="1" applyBorder="1" applyAlignment="1">
      <alignment horizontal="center" vertical="center" wrapText="1"/>
    </xf>
    <xf numFmtId="49" fontId="8" fillId="0" borderId="2" xfId="49" applyNumberFormat="1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8" fillId="0" borderId="2" xfId="49" applyFont="1" applyFill="1" applyBorder="1" applyAlignment="1">
      <alignment horizontal="center" vertical="center" wrapText="1"/>
    </xf>
    <xf numFmtId="0" fontId="8" fillId="0" borderId="3" xfId="49" applyFont="1" applyFill="1" applyBorder="1" applyAlignment="1">
      <alignment horizontal="center" vertical="center" wrapText="1"/>
    </xf>
    <xf numFmtId="49" fontId="8" fillId="0" borderId="2" xfId="49" applyNumberFormat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176" fontId="8" fillId="0" borderId="2" xfId="49" applyNumberFormat="1" applyFont="1" applyFill="1" applyBorder="1" applyAlignment="1">
      <alignment horizontal="center" vertical="center" wrapText="1"/>
    </xf>
    <xf numFmtId="176" fontId="1" fillId="0" borderId="2" xfId="0" applyNumberFormat="1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8" fillId="0" borderId="4" xfId="49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8" fillId="0" borderId="5" xfId="49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177" fontId="8" fillId="0" borderId="2" xfId="49" applyNumberFormat="1" applyFont="1" applyBorder="1" applyAlignment="1">
      <alignment horizontal="center" vertical="center" wrapText="1"/>
    </xf>
    <xf numFmtId="49" fontId="12" fillId="0" borderId="2" xfId="49" applyNumberFormat="1" applyFont="1" applyBorder="1" applyAlignment="1">
      <alignment horizontal="center" vertical="center" wrapText="1"/>
    </xf>
    <xf numFmtId="49" fontId="12" fillId="0" borderId="3" xfId="49" applyNumberFormat="1" applyFont="1" applyBorder="1" applyAlignment="1">
      <alignment horizontal="center" vertical="center" wrapText="1"/>
    </xf>
    <xf numFmtId="177" fontId="8" fillId="0" borderId="2" xfId="49" applyNumberFormat="1" applyFont="1" applyFill="1" applyBorder="1" applyAlignment="1">
      <alignment horizontal="center" vertical="center" wrapText="1"/>
    </xf>
    <xf numFmtId="0" fontId="13" fillId="0" borderId="2" xfId="49" applyFont="1" applyBorder="1" applyAlignment="1">
      <alignment horizontal="center" vertical="center" wrapText="1"/>
    </xf>
    <xf numFmtId="49" fontId="12" fillId="0" borderId="5" xfId="49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177" fontId="1" fillId="0" borderId="2" xfId="0" applyNumberFormat="1" applyFont="1" applyBorder="1" applyAlignment="1">
      <alignment horizontal="center" vertical="center"/>
    </xf>
    <xf numFmtId="177" fontId="1" fillId="0" borderId="3" xfId="0" applyNumberFormat="1" applyFont="1" applyBorder="1" applyAlignment="1">
      <alignment horizontal="center" vertical="center"/>
    </xf>
    <xf numFmtId="49" fontId="12" fillId="0" borderId="4" xfId="49" applyNumberFormat="1" applyFont="1" applyBorder="1" applyAlignment="1">
      <alignment horizontal="center" vertical="center" wrapText="1"/>
    </xf>
    <xf numFmtId="49" fontId="12" fillId="0" borderId="2" xfId="49" applyNumberFormat="1" applyFont="1" applyBorder="1" applyAlignment="1">
      <alignment vertical="center" wrapText="1"/>
    </xf>
    <xf numFmtId="177" fontId="1" fillId="0" borderId="3" xfId="0" applyNumberFormat="1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39261</xdr:colOff>
      <xdr:row>2</xdr:row>
      <xdr:rowOff>129540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458720" cy="79629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2</xdr:col>
      <xdr:colOff>38735</xdr:colOff>
      <xdr:row>22</xdr:row>
      <xdr:rowOff>364490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7181850"/>
          <a:ext cx="2458720" cy="79629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22</xdr:row>
      <xdr:rowOff>0</xdr:rowOff>
    </xdr:from>
    <xdr:to>
      <xdr:col>2</xdr:col>
      <xdr:colOff>38735</xdr:colOff>
      <xdr:row>23</xdr:row>
      <xdr:rowOff>364490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7613650"/>
          <a:ext cx="2458720" cy="7962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9"/>
  <sheetViews>
    <sheetView tabSelected="1" topLeftCell="A6" workbookViewId="0">
      <selection activeCell="H32" sqref="H32"/>
    </sheetView>
  </sheetViews>
  <sheetFormatPr defaultColWidth="18" defaultRowHeight="26.25"/>
  <cols>
    <col min="1" max="1" width="14.8833333333333" style="2" customWidth="1"/>
    <col min="2" max="2" width="16.875" style="2" customWidth="1"/>
    <col min="3" max="3" width="32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9.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4:7">
      <c r="D3" s="6" t="s">
        <v>2</v>
      </c>
      <c r="E3" s="7">
        <v>45950</v>
      </c>
      <c r="F3" s="7"/>
      <c r="G3" s="8"/>
    </row>
    <row r="4" ht="33" customHeight="1" spans="4:12">
      <c r="D4" s="6" t="s">
        <v>3</v>
      </c>
      <c r="E4" s="9" t="s">
        <v>4</v>
      </c>
      <c r="F4" s="9"/>
      <c r="G4" s="10"/>
      <c r="H4" s="11" t="s">
        <v>5</v>
      </c>
      <c r="I4" s="11"/>
      <c r="J4" s="11"/>
      <c r="K4" s="11"/>
      <c r="L4" s="11"/>
    </row>
    <row r="5" ht="39" customHeight="1" spans="2:12">
      <c r="B5" s="12"/>
      <c r="H5" s="11"/>
      <c r="I5" s="11"/>
      <c r="J5" s="11"/>
      <c r="K5" s="11"/>
      <c r="L5" s="11"/>
    </row>
    <row r="6" spans="2:2">
      <c r="B6" s="12"/>
    </row>
    <row r="7" s="1" customFormat="1" ht="25.5" spans="1:12">
      <c r="A7" s="13" t="s">
        <v>6</v>
      </c>
      <c r="B7" s="14" t="s">
        <v>7</v>
      </c>
      <c r="C7" s="14" t="s">
        <v>8</v>
      </c>
      <c r="D7" s="15" t="s">
        <v>9</v>
      </c>
      <c r="E7" s="15" t="s">
        <v>10</v>
      </c>
      <c r="F7" s="16" t="s">
        <v>11</v>
      </c>
      <c r="G7" s="16" t="s">
        <v>12</v>
      </c>
      <c r="H7" s="16" t="s">
        <v>13</v>
      </c>
      <c r="I7" s="18" t="s">
        <v>14</v>
      </c>
      <c r="J7" s="32" t="s">
        <v>15</v>
      </c>
      <c r="K7" s="32" t="s">
        <v>16</v>
      </c>
      <c r="L7" s="14" t="s">
        <v>17</v>
      </c>
    </row>
    <row r="8" s="1" customFormat="1" ht="32.25" customHeight="1" spans="1:12">
      <c r="A8" s="13" t="s">
        <v>18</v>
      </c>
      <c r="B8" s="14" t="s">
        <v>19</v>
      </c>
      <c r="C8" s="17" t="s">
        <v>20</v>
      </c>
      <c r="D8" s="18" t="s">
        <v>21</v>
      </c>
      <c r="E8" s="18" t="s">
        <v>22</v>
      </c>
      <c r="F8" s="16" t="s">
        <v>23</v>
      </c>
      <c r="G8" s="16" t="s">
        <v>24</v>
      </c>
      <c r="H8" s="16" t="s">
        <v>25</v>
      </c>
      <c r="I8" s="33" t="s">
        <v>26</v>
      </c>
      <c r="J8" s="32" t="s">
        <v>27</v>
      </c>
      <c r="K8" s="32" t="s">
        <v>28</v>
      </c>
      <c r="L8" s="14" t="s">
        <v>29</v>
      </c>
    </row>
    <row r="9" s="1" customFormat="1" ht="32.25" customHeight="1" spans="1:12">
      <c r="A9" s="19" t="s">
        <v>30</v>
      </c>
      <c r="B9" s="20" t="s">
        <v>31</v>
      </c>
      <c r="C9" s="21">
        <v>5018</v>
      </c>
      <c r="D9" s="22"/>
      <c r="E9" s="23" t="s">
        <v>32</v>
      </c>
      <c r="F9" s="24">
        <v>240</v>
      </c>
      <c r="G9" s="24">
        <v>2</v>
      </c>
      <c r="H9" s="25">
        <f t="shared" ref="H9:H18" si="0">SUM(F9:G9)</f>
        <v>242</v>
      </c>
      <c r="I9" s="34" t="s">
        <v>33</v>
      </c>
      <c r="J9" s="35">
        <v>3.8</v>
      </c>
      <c r="K9" s="35">
        <v>4</v>
      </c>
      <c r="L9" s="36"/>
    </row>
    <row r="10" s="1" customFormat="1" ht="24.75" customHeight="1" spans="1:12">
      <c r="A10" s="26"/>
      <c r="B10" s="20" t="s">
        <v>31</v>
      </c>
      <c r="C10" s="27"/>
      <c r="D10" s="28"/>
      <c r="E10" s="23" t="s">
        <v>34</v>
      </c>
      <c r="F10" s="24">
        <v>200</v>
      </c>
      <c r="G10" s="24">
        <v>2</v>
      </c>
      <c r="H10" s="25">
        <f t="shared" si="0"/>
        <v>202</v>
      </c>
      <c r="I10" s="37"/>
      <c r="J10" s="35">
        <v>3.5</v>
      </c>
      <c r="K10" s="35">
        <v>3.6</v>
      </c>
      <c r="L10" s="38"/>
    </row>
    <row r="11" s="1" customFormat="1" ht="24.75" customHeight="1" spans="1:12">
      <c r="A11" s="26"/>
      <c r="B11" s="20" t="s">
        <v>31</v>
      </c>
      <c r="C11" s="29"/>
      <c r="D11" s="28"/>
      <c r="E11" s="23" t="s">
        <v>35</v>
      </c>
      <c r="F11" s="25">
        <v>445</v>
      </c>
      <c r="G11" s="25">
        <v>4</v>
      </c>
      <c r="H11" s="25">
        <f t="shared" si="0"/>
        <v>449</v>
      </c>
      <c r="I11" s="33" t="s">
        <v>36</v>
      </c>
      <c r="J11" s="39">
        <v>9.1</v>
      </c>
      <c r="K11" s="40">
        <v>9.3</v>
      </c>
      <c r="L11" s="38"/>
    </row>
    <row r="12" s="1" customFormat="1" ht="24.75" customHeight="1" spans="1:12">
      <c r="A12" s="26"/>
      <c r="B12" s="20" t="s">
        <v>31</v>
      </c>
      <c r="C12" s="21">
        <v>5031</v>
      </c>
      <c r="D12" s="22"/>
      <c r="E12" s="23" t="s">
        <v>37</v>
      </c>
      <c r="F12" s="24">
        <v>250</v>
      </c>
      <c r="G12" s="24">
        <v>2</v>
      </c>
      <c r="H12" s="25">
        <f t="shared" si="0"/>
        <v>252</v>
      </c>
      <c r="I12" s="34" t="s">
        <v>38</v>
      </c>
      <c r="J12" s="35">
        <v>5.4</v>
      </c>
      <c r="K12" s="35">
        <v>5.5</v>
      </c>
      <c r="L12" s="38"/>
    </row>
    <row r="13" s="1" customFormat="1" ht="24.75" customHeight="1" spans="1:12">
      <c r="A13" s="26"/>
      <c r="B13" s="20" t="s">
        <v>31</v>
      </c>
      <c r="C13" s="27"/>
      <c r="D13" s="28"/>
      <c r="E13" s="23" t="s">
        <v>39</v>
      </c>
      <c r="F13" s="24">
        <v>270</v>
      </c>
      <c r="G13" s="24">
        <v>2</v>
      </c>
      <c r="H13" s="25">
        <f t="shared" si="0"/>
        <v>272</v>
      </c>
      <c r="I13" s="41"/>
      <c r="J13" s="35">
        <v>6.8</v>
      </c>
      <c r="K13" s="35">
        <v>7</v>
      </c>
      <c r="L13" s="38"/>
    </row>
    <row r="14" s="1" customFormat="1" ht="24.75" customHeight="1" spans="1:12">
      <c r="A14" s="26"/>
      <c r="B14" s="20" t="s">
        <v>31</v>
      </c>
      <c r="C14" s="27"/>
      <c r="D14" s="28"/>
      <c r="E14" s="23" t="s">
        <v>40</v>
      </c>
      <c r="F14" s="25">
        <v>210</v>
      </c>
      <c r="G14" s="25">
        <v>2</v>
      </c>
      <c r="H14" s="25">
        <f t="shared" si="0"/>
        <v>212</v>
      </c>
      <c r="I14" s="37"/>
      <c r="J14" s="39">
        <v>6</v>
      </c>
      <c r="K14" s="40">
        <v>6.2</v>
      </c>
      <c r="L14" s="38"/>
    </row>
    <row r="15" s="1" customFormat="1" ht="24.75" customHeight="1" spans="1:12">
      <c r="A15" s="26"/>
      <c r="B15" s="20" t="s">
        <v>31</v>
      </c>
      <c r="C15" s="27"/>
      <c r="D15" s="28"/>
      <c r="E15" s="23" t="s">
        <v>41</v>
      </c>
      <c r="F15" s="25">
        <v>185</v>
      </c>
      <c r="G15" s="25">
        <v>1</v>
      </c>
      <c r="H15" s="25">
        <f t="shared" si="0"/>
        <v>186</v>
      </c>
      <c r="I15" s="34" t="s">
        <v>42</v>
      </c>
      <c r="J15" s="39">
        <v>5.7</v>
      </c>
      <c r="K15" s="40">
        <v>5.8</v>
      </c>
      <c r="L15" s="38"/>
    </row>
    <row r="16" s="1" customFormat="1" ht="24.75" customHeight="1" spans="1:12">
      <c r="A16" s="26"/>
      <c r="B16" s="20" t="s">
        <v>31</v>
      </c>
      <c r="C16" s="27"/>
      <c r="D16" s="28"/>
      <c r="E16" s="23" t="s">
        <v>43</v>
      </c>
      <c r="F16" s="25">
        <v>170</v>
      </c>
      <c r="G16" s="25">
        <v>1</v>
      </c>
      <c r="H16" s="25">
        <f t="shared" si="0"/>
        <v>171</v>
      </c>
      <c r="I16" s="41"/>
      <c r="J16" s="39">
        <v>6.1</v>
      </c>
      <c r="K16" s="40">
        <v>6.2</v>
      </c>
      <c r="L16" s="38"/>
    </row>
    <row r="17" s="1" customFormat="1" ht="24.75" customHeight="1" spans="1:12">
      <c r="A17" s="26"/>
      <c r="B17" s="20" t="s">
        <v>31</v>
      </c>
      <c r="C17" s="27"/>
      <c r="D17" s="28"/>
      <c r="E17" s="23" t="s">
        <v>44</v>
      </c>
      <c r="F17" s="25">
        <v>110</v>
      </c>
      <c r="G17" s="25">
        <v>1</v>
      </c>
      <c r="H17" s="25">
        <f t="shared" si="0"/>
        <v>111</v>
      </c>
      <c r="I17" s="41"/>
      <c r="J17" s="39">
        <v>4.6</v>
      </c>
      <c r="K17" s="40">
        <v>4.7</v>
      </c>
      <c r="L17" s="38"/>
    </row>
    <row r="18" s="1" customFormat="1" ht="24.75" customHeight="1" spans="1:12">
      <c r="A18" s="26"/>
      <c r="B18" s="20" t="s">
        <v>31</v>
      </c>
      <c r="C18" s="29"/>
      <c r="D18" s="28"/>
      <c r="E18" s="23" t="s">
        <v>45</v>
      </c>
      <c r="F18" s="25">
        <v>60</v>
      </c>
      <c r="G18" s="25">
        <v>0</v>
      </c>
      <c r="H18" s="25">
        <f t="shared" si="0"/>
        <v>60</v>
      </c>
      <c r="I18" s="37"/>
      <c r="J18" s="39">
        <v>2.8</v>
      </c>
      <c r="K18" s="40">
        <v>2.9</v>
      </c>
      <c r="L18" s="38"/>
    </row>
    <row r="19" s="1" customFormat="1" ht="24.75" customHeight="1" spans="1:12">
      <c r="A19" s="30"/>
      <c r="B19" s="31"/>
      <c r="C19" s="28"/>
      <c r="D19" s="28"/>
      <c r="E19" s="23"/>
      <c r="F19" s="25"/>
      <c r="G19" s="25"/>
      <c r="H19" s="25"/>
      <c r="I19" s="42"/>
      <c r="J19" s="39"/>
      <c r="K19" s="43"/>
      <c r="L19" s="38"/>
    </row>
    <row r="20" s="1" customFormat="1" ht="24.75" customHeight="1" spans="1:12">
      <c r="A20" s="30" t="s">
        <v>46</v>
      </c>
      <c r="B20" s="28"/>
      <c r="C20" s="28"/>
      <c r="D20" s="28"/>
      <c r="E20" s="28"/>
      <c r="F20" s="25">
        <f>SUM(F9:F18)</f>
        <v>2140</v>
      </c>
      <c r="G20" s="25">
        <f>SUM(G9:G18)</f>
        <v>17</v>
      </c>
      <c r="H20" s="25">
        <f>SUM(H9:H19)</f>
        <v>2157</v>
      </c>
      <c r="I20" s="33" t="s">
        <v>47</v>
      </c>
      <c r="J20" s="39">
        <f>SUM(J9:J18)</f>
        <v>53.8</v>
      </c>
      <c r="K20" s="39">
        <f>SUM(K9:K18)</f>
        <v>55.2</v>
      </c>
      <c r="L20" s="38"/>
    </row>
    <row r="22" ht="34" customHeight="1"/>
    <row r="23" ht="34" customHeight="1" spans="1:12">
      <c r="A23" s="4" t="s">
        <v>0</v>
      </c>
      <c r="B23" s="4"/>
      <c r="C23" s="4"/>
      <c r="D23" s="4"/>
      <c r="E23" s="4"/>
      <c r="F23" s="4"/>
      <c r="G23" s="4"/>
      <c r="H23" s="4"/>
      <c r="J23" s="4"/>
      <c r="K23" s="4"/>
      <c r="L23" s="4"/>
    </row>
    <row r="24" ht="34" customHeight="1" spans="1:12">
      <c r="A24" s="4" t="s">
        <v>1</v>
      </c>
      <c r="B24" s="4"/>
      <c r="C24" s="4"/>
      <c r="D24" s="4"/>
      <c r="E24" s="4"/>
      <c r="F24" s="4"/>
      <c r="G24" s="4"/>
      <c r="H24" s="4"/>
      <c r="J24" s="4"/>
      <c r="K24" s="4"/>
      <c r="L24" s="4"/>
    </row>
    <row r="25" ht="34" customHeight="1" spans="4:7">
      <c r="D25" s="6" t="s">
        <v>2</v>
      </c>
      <c r="E25" s="7">
        <v>45950</v>
      </c>
      <c r="F25" s="7"/>
      <c r="G25" s="8"/>
    </row>
    <row r="26" ht="34" customHeight="1" spans="4:12">
      <c r="D26" s="6" t="s">
        <v>3</v>
      </c>
      <c r="E26" s="9" t="s">
        <v>48</v>
      </c>
      <c r="F26" s="9"/>
      <c r="G26" s="10"/>
      <c r="H26" s="11" t="s">
        <v>49</v>
      </c>
      <c r="I26" s="11"/>
      <c r="J26" s="11"/>
      <c r="K26" s="11"/>
      <c r="L26" s="11"/>
    </row>
    <row r="27" ht="34" customHeight="1" spans="2:12">
      <c r="B27" s="12"/>
      <c r="H27" s="11"/>
      <c r="I27" s="11"/>
      <c r="J27" s="11"/>
      <c r="K27" s="11"/>
      <c r="L27" s="11"/>
    </row>
    <row r="28" ht="25" customHeight="1" spans="2:12">
      <c r="B28" s="12"/>
      <c r="H28" s="11"/>
      <c r="I28" s="11"/>
      <c r="J28" s="11"/>
      <c r="K28" s="11"/>
      <c r="L28" s="11"/>
    </row>
    <row r="29" ht="36" customHeight="1" spans="1:12">
      <c r="A29" s="13" t="s">
        <v>6</v>
      </c>
      <c r="B29" s="14" t="s">
        <v>7</v>
      </c>
      <c r="C29" s="14" t="s">
        <v>8</v>
      </c>
      <c r="D29" s="15" t="s">
        <v>9</v>
      </c>
      <c r="E29" s="15" t="s">
        <v>10</v>
      </c>
      <c r="F29" s="16" t="s">
        <v>11</v>
      </c>
      <c r="G29" s="16" t="s">
        <v>12</v>
      </c>
      <c r="H29" s="16" t="s">
        <v>13</v>
      </c>
      <c r="I29" s="18" t="s">
        <v>14</v>
      </c>
      <c r="J29" s="32" t="s">
        <v>15</v>
      </c>
      <c r="K29" s="32" t="s">
        <v>16</v>
      </c>
      <c r="L29" s="14" t="s">
        <v>17</v>
      </c>
    </row>
    <row r="30" ht="27" customHeight="1" spans="1:12">
      <c r="A30" s="13" t="s">
        <v>18</v>
      </c>
      <c r="B30" s="14" t="s">
        <v>19</v>
      </c>
      <c r="C30" s="17" t="s">
        <v>20</v>
      </c>
      <c r="D30" s="18" t="s">
        <v>21</v>
      </c>
      <c r="E30" s="18" t="s">
        <v>22</v>
      </c>
      <c r="F30" s="16" t="s">
        <v>23</v>
      </c>
      <c r="G30" s="16" t="s">
        <v>24</v>
      </c>
      <c r="H30" s="16" t="s">
        <v>25</v>
      </c>
      <c r="I30" s="33" t="s">
        <v>26</v>
      </c>
      <c r="J30" s="32" t="s">
        <v>27</v>
      </c>
      <c r="K30" s="32" t="s">
        <v>28</v>
      </c>
      <c r="L30" s="14" t="s">
        <v>29</v>
      </c>
    </row>
    <row r="31" ht="36" customHeight="1" spans="1:12">
      <c r="A31" s="19" t="s">
        <v>30</v>
      </c>
      <c r="B31" s="20" t="s">
        <v>31</v>
      </c>
      <c r="C31" s="21">
        <v>5029</v>
      </c>
      <c r="D31" s="22"/>
      <c r="E31" s="23" t="s">
        <v>50</v>
      </c>
      <c r="F31" s="24">
        <v>180</v>
      </c>
      <c r="G31" s="24">
        <v>1</v>
      </c>
      <c r="H31" s="25">
        <f t="shared" ref="H31:H37" si="1">SUM(F31:G31)</f>
        <v>181</v>
      </c>
      <c r="I31" s="34" t="s">
        <v>51</v>
      </c>
      <c r="J31" s="35">
        <v>4.5</v>
      </c>
      <c r="K31" s="35">
        <v>5.6</v>
      </c>
      <c r="L31" s="36"/>
    </row>
    <row r="32" ht="31" customHeight="1" spans="1:12">
      <c r="A32" s="26"/>
      <c r="B32" s="20" t="s">
        <v>31</v>
      </c>
      <c r="C32" s="27"/>
      <c r="D32" s="28"/>
      <c r="E32" s="23" t="s">
        <v>52</v>
      </c>
      <c r="F32" s="24">
        <v>200</v>
      </c>
      <c r="G32" s="24">
        <v>2</v>
      </c>
      <c r="H32" s="25">
        <f t="shared" si="1"/>
        <v>202</v>
      </c>
      <c r="I32" s="41"/>
      <c r="J32" s="35">
        <v>5.4</v>
      </c>
      <c r="K32" s="35">
        <v>5.5</v>
      </c>
      <c r="L32" s="38"/>
    </row>
    <row r="33" ht="32" customHeight="1" spans="1:12">
      <c r="A33" s="26"/>
      <c r="B33" s="20" t="s">
        <v>31</v>
      </c>
      <c r="C33" s="27"/>
      <c r="D33" s="28"/>
      <c r="E33" s="23" t="s">
        <v>53</v>
      </c>
      <c r="F33" s="25">
        <v>140</v>
      </c>
      <c r="G33" s="25">
        <v>1</v>
      </c>
      <c r="H33" s="25">
        <f t="shared" si="1"/>
        <v>141</v>
      </c>
      <c r="I33" s="41"/>
      <c r="J33" s="39">
        <v>4.1</v>
      </c>
      <c r="K33" s="40">
        <v>4.2</v>
      </c>
      <c r="L33" s="38"/>
    </row>
    <row r="34" ht="27" customHeight="1" spans="1:12">
      <c r="A34" s="26"/>
      <c r="B34" s="20" t="s">
        <v>31</v>
      </c>
      <c r="C34" s="27"/>
      <c r="D34" s="28"/>
      <c r="E34" s="23" t="s">
        <v>54</v>
      </c>
      <c r="F34" s="25">
        <v>130</v>
      </c>
      <c r="G34" s="25">
        <v>1</v>
      </c>
      <c r="H34" s="25">
        <f t="shared" si="1"/>
        <v>131</v>
      </c>
      <c r="I34" s="41"/>
      <c r="J34" s="39">
        <v>4.3</v>
      </c>
      <c r="K34" s="40">
        <v>4.4</v>
      </c>
      <c r="L34" s="38"/>
    </row>
    <row r="35" ht="30" customHeight="1" spans="1:12">
      <c r="A35" s="26"/>
      <c r="B35" s="20" t="s">
        <v>31</v>
      </c>
      <c r="C35" s="27"/>
      <c r="D35" s="28"/>
      <c r="E35" s="23" t="s">
        <v>55</v>
      </c>
      <c r="F35" s="25">
        <v>95</v>
      </c>
      <c r="G35" s="25">
        <v>0</v>
      </c>
      <c r="H35" s="25">
        <f t="shared" si="1"/>
        <v>95</v>
      </c>
      <c r="I35" s="41"/>
      <c r="J35" s="39">
        <v>3.3</v>
      </c>
      <c r="K35" s="40">
        <v>3.4</v>
      </c>
      <c r="L35" s="38"/>
    </row>
    <row r="36" ht="30" customHeight="1" spans="1:12">
      <c r="A36" s="26"/>
      <c r="B36" s="20" t="s">
        <v>31</v>
      </c>
      <c r="C36" s="27"/>
      <c r="D36" s="28"/>
      <c r="E36" s="23" t="s">
        <v>56</v>
      </c>
      <c r="F36" s="25">
        <v>50</v>
      </c>
      <c r="G36" s="25">
        <v>0</v>
      </c>
      <c r="H36" s="25">
        <f t="shared" si="1"/>
        <v>50</v>
      </c>
      <c r="I36" s="41"/>
      <c r="J36" s="39">
        <v>2</v>
      </c>
      <c r="K36" s="40">
        <v>2.1</v>
      </c>
      <c r="L36" s="38"/>
    </row>
    <row r="37" ht="31" customHeight="1" spans="1:12">
      <c r="A37" s="26"/>
      <c r="B37" s="20" t="s">
        <v>31</v>
      </c>
      <c r="C37" s="29"/>
      <c r="D37" s="28"/>
      <c r="E37" s="23" t="s">
        <v>57</v>
      </c>
      <c r="F37" s="25">
        <v>10</v>
      </c>
      <c r="G37" s="25">
        <v>0</v>
      </c>
      <c r="H37" s="25">
        <f t="shared" si="1"/>
        <v>10</v>
      </c>
      <c r="I37" s="37"/>
      <c r="J37" s="39">
        <v>1.4</v>
      </c>
      <c r="K37" s="40">
        <v>1.5</v>
      </c>
      <c r="L37" s="38"/>
    </row>
    <row r="38" ht="31" customHeight="1" spans="1:12">
      <c r="A38" s="30"/>
      <c r="B38" s="31"/>
      <c r="C38" s="28"/>
      <c r="D38" s="28"/>
      <c r="E38" s="23"/>
      <c r="F38" s="25"/>
      <c r="G38" s="25"/>
      <c r="H38" s="25"/>
      <c r="I38" s="42"/>
      <c r="J38" s="39"/>
      <c r="K38" s="43"/>
      <c r="L38" s="38"/>
    </row>
    <row r="39" ht="36" customHeight="1" spans="1:12">
      <c r="A39" s="30" t="s">
        <v>46</v>
      </c>
      <c r="B39" s="28"/>
      <c r="C39" s="28"/>
      <c r="D39" s="28"/>
      <c r="E39" s="28"/>
      <c r="F39" s="25">
        <f>SUM(F31:F37)</f>
        <v>805</v>
      </c>
      <c r="G39" s="25">
        <f t="shared" ref="F39:H39" si="2">SUM(G31:G37)</f>
        <v>5</v>
      </c>
      <c r="H39" s="25">
        <f t="shared" si="2"/>
        <v>810</v>
      </c>
      <c r="I39" s="33" t="s">
        <v>58</v>
      </c>
      <c r="J39" s="39">
        <f>SUM(J31:J37)</f>
        <v>25</v>
      </c>
      <c r="K39" s="39">
        <f>SUM(K31:K37)</f>
        <v>26.7</v>
      </c>
      <c r="L39" s="38"/>
    </row>
  </sheetData>
  <mergeCells count="19">
    <mergeCell ref="A1:L1"/>
    <mergeCell ref="A2:L2"/>
    <mergeCell ref="E3:F3"/>
    <mergeCell ref="E4:F4"/>
    <mergeCell ref="A23:L23"/>
    <mergeCell ref="A24:L24"/>
    <mergeCell ref="E25:F25"/>
    <mergeCell ref="E26:F26"/>
    <mergeCell ref="A9:A18"/>
    <mergeCell ref="A31:A37"/>
    <mergeCell ref="C9:C11"/>
    <mergeCell ref="C12:C18"/>
    <mergeCell ref="C31:C37"/>
    <mergeCell ref="I9:I10"/>
    <mergeCell ref="I12:I14"/>
    <mergeCell ref="I15:I18"/>
    <mergeCell ref="I31:I37"/>
    <mergeCell ref="H4:L5"/>
    <mergeCell ref="H26:L28"/>
  </mergeCells>
  <pageMargins left="0.503472222222222" right="0" top="0.751388888888889" bottom="0.751388888888889" header="0.298611111111111" footer="0.298611111111111"/>
  <pageSetup paperSize="9" scale="65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刘丹</dc:creator>
  <cp:lastModifiedBy>路</cp:lastModifiedBy>
  <dcterms:created xsi:type="dcterms:W3CDTF">2025-05-19T12:06:00Z</dcterms:created>
  <dcterms:modified xsi:type="dcterms:W3CDTF">2025-10-20T07:31:54Z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E89EACFD15464CB08A2BDB40C8F2CE18_13</vt:lpwstr>
  </property>
  <property fmtid="{D5CDD505-2E9C-101B-9397-08002B2CF9AE}" pid="3" name="KSOProductBuildVer">
    <vt:lpwstr>2052-12.1.0.23125</vt:lpwstr>
  </property>
</Properties>
</file>