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<sst xmlns="http://schemas.openxmlformats.org/spreadsheetml/2006/main" count="99" uniqueCount="38">
  <si>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</si>
  <si>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</si>
  <si>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</si>
  <si>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</si>
  <si>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SF3285145890749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</si>
  <si>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</si>
  <si>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</si>
  <si>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</si>
  <si>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</si>
  <si>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</si>
  <si>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</si>
  <si>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</si>
  <si>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</si>
  <si>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</si>
  <si>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</si>
  <si>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</si>
  <si>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</si>
  <si>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</si>
  <si>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</si>
  <si>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</si>
  <si>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</si>
  <si>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</si>
  <si>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</si>
  <si>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</si>
  <si>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</si>
  <si>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</si>
  <si>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</si>
  <si>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</si>
  <si>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S25100474 
PO00575 ET090699</t>
  </si>
  <si>
    <t>TYPE5</t>
  </si>
  <si>
    <t>1/1</t>
  </si>
  <si>
    <t>20*20*30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</si>
  <si>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</si>
  <si>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</si>
  <si>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</si>
  <si>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</si>
  <si>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TYPE 5</t>
  </si>
  <si>
    <r>
      <rPr>
        <b/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</si>
</sst>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top" wrapText="1"/>
    </xf>
    <xf numFmtId="176" fontId="1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3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49" applyFont="1" applyFill="1" applyBorder="1" applyAlignment="1">
      <alignment horizontal="center" vertical="center" wrapText="1"/>
    </xf>
    <xf numFmtId="177" fontId="11" fillId="0" borderId="2" xfId="49" applyNumberFormat="1" applyFont="1" applyFill="1" applyBorder="1" applyAlignment="1">
      <alignment horizontal="center" vertical="center" wrapText="1"/>
    </xf>
    <xf numFmtId="178" fontId="11" fillId="0" borderId="2" xfId="49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2" fillId="0" borderId="2" xfId="49" applyFont="1" applyFill="1" applyBorder="1" applyAlignment="1">
      <alignment horizontal="center" vertical="center" wrapText="1"/>
    </xf>
    <xf numFmtId="15" fontId="12" fillId="0" borderId="2" xfId="49" applyNumberFormat="1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8" fontId="12" fillId="0" borderId="2" xfId="49" applyNumberFormat="1" applyFont="1" applyFill="1" applyBorder="1" applyAlignment="1">
      <alignment horizontal="center" vertical="center" wrapText="1"/>
    </xf>
    <xf numFmtId="178" fontId="10" fillId="0" borderId="2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top" wrapText="1"/>
    </xf>
    <xf numFmtId="178" fontId="15" fillId="0" borderId="2" xfId="49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9" fontId="11" fillId="0" borderId="2" xfId="49" applyNumberFormat="1" applyFont="1" applyFill="1" applyBorder="1" applyAlignment="1">
      <alignment horizontal="center" vertical="center" wrapText="1"/>
    </xf>
    <xf numFmtId="179" fontId="11" fillId="0" borderId="2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0" fillId="0" borderId="2" xfId="49" applyNumberFormat="1" applyFont="1" applyFill="1" applyBorder="1" applyAlignment="1">
      <alignment horizontal="center" vertical="center" wrapText="1"/>
    </xf>
    <xf numFmtId="179" fontId="10" fillId="0" borderId="2" xfId="49" applyNumberFormat="1" applyFont="1" applyFill="1" applyBorder="1" applyAlignment="1">
      <alignment horizontal="center" vertical="center" wrapText="1"/>
    </xf>
    <xf numFmtId="0" fontId="10" fillId="0" borderId="2" xfId="49" applyFont="1" applyFill="1" applyBorder="1" applyAlignment="1">
      <alignment horizontal="center" vertical="center" wrapText="1"/>
    </xf>
    <xf numFmtId="58" fontId="13" fillId="0" borderId="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581025</xdr:colOff>
      <xdr:row>1</xdr:row>
      <xdr:rowOff>19050</xdr:rowOff>
    </xdr:from>
    <xdr:to>
      <xdr:col>12</xdr:col>
      <xdr:colOff>95885</xdr:colOff>
      <xdr:row>3</xdr:row>
      <xdr:rowOff>133350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81775" y="352425"/>
          <a:ext cx="2258060" cy="647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selection activeCell="H33" sqref="H33"/>
    </sheetView>
  </sheetViews>
  <sheetFormatPr defaultColWidth="9" defaultRowHeight="13.5"/>
  <cols>
    <col min="1" max="1" width="15.75" style="10" customWidth="1"/>
    <col min="2" max="16384" width="9" style="10"/>
  </cols>
  <sheetData>
    <row r="1" s="10" customFormat="1" ht="26.25" spans="1:1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="10" customFormat="1" ht="26.25" spans="1:1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="10" customFormat="1" ht="15.75" spans="1:13">
      <c r="A3" s="12"/>
      <c r="B3" s="12"/>
      <c r="C3" s="12"/>
      <c r="D3" s="12"/>
      <c r="E3" s="13" t="s">
        <v>2</v>
      </c>
      <c r="F3" s="14">
        <v>45951</v>
      </c>
      <c r="G3" s="14"/>
      <c r="H3" s="15"/>
      <c r="I3" s="35"/>
      <c r="J3" s="35"/>
      <c r="K3" s="35"/>
      <c r="L3" s="35"/>
      <c r="M3" s="12"/>
    </row>
    <row r="4" s="10" customFormat="1" ht="15.75" spans="1:13">
      <c r="A4" s="12"/>
      <c r="B4" s="12"/>
      <c r="C4" s="12"/>
      <c r="D4" s="12"/>
      <c r="E4" s="13" t="s">
        <v>3</v>
      </c>
      <c r="F4" s="16" t="s">
        <v>4</v>
      </c>
      <c r="G4" s="16"/>
      <c r="H4" s="17"/>
      <c r="I4" s="17"/>
      <c r="J4" s="17"/>
      <c r="K4" s="36"/>
      <c r="L4" s="36"/>
      <c r="M4" s="36"/>
    </row>
    <row r="5" s="10" customFormat="1" ht="25.5" spans="1:13">
      <c r="A5" s="18" t="s">
        <v>5</v>
      </c>
      <c r="B5" s="19" t="s">
        <v>6</v>
      </c>
      <c r="C5" s="19" t="s">
        <v>7</v>
      </c>
      <c r="D5" s="19" t="s">
        <v>8</v>
      </c>
      <c r="E5" s="20" t="s">
        <v>9</v>
      </c>
      <c r="F5" s="21" t="s">
        <v>10</v>
      </c>
      <c r="G5" s="21" t="s">
        <v>11</v>
      </c>
      <c r="H5" s="21" t="s">
        <v>12</v>
      </c>
      <c r="I5" s="37" t="s">
        <v>13</v>
      </c>
      <c r="J5" s="38" t="s">
        <v>14</v>
      </c>
      <c r="K5" s="38" t="s">
        <v>15</v>
      </c>
      <c r="L5" s="19" t="s">
        <v>16</v>
      </c>
      <c r="M5" s="39"/>
    </row>
    <row r="6" s="10" customFormat="1" ht="16" customHeight="1" spans="1:13">
      <c r="A6" s="22"/>
      <c r="B6" s="23" t="s">
        <v>17</v>
      </c>
      <c r="C6" s="24" t="s">
        <v>18</v>
      </c>
      <c r="D6" s="24" t="s">
        <v>19</v>
      </c>
      <c r="E6" s="25" t="s">
        <v>20</v>
      </c>
      <c r="F6" s="26" t="s">
        <v>21</v>
      </c>
      <c r="G6" s="27" t="s">
        <v>22</v>
      </c>
      <c r="H6" s="27" t="s">
        <v>23</v>
      </c>
      <c r="I6" s="40" t="s">
        <v>24</v>
      </c>
      <c r="J6" s="41" t="s">
        <v>25</v>
      </c>
      <c r="K6" s="41" t="s">
        <v>26</v>
      </c>
      <c r="L6" s="42" t="s">
        <v>27</v>
      </c>
      <c r="M6" s="39"/>
    </row>
    <row r="7" s="10" customFormat="1" ht="15" spans="1:13">
      <c r="A7" s="28" t="s">
        <v>28</v>
      </c>
      <c r="B7" s="29" t="s">
        <v>29</v>
      </c>
      <c r="C7" s="2">
        <v>3451</v>
      </c>
      <c r="D7" s="3">
        <v>20</v>
      </c>
      <c r="E7" s="30"/>
      <c r="F7" s="2">
        <v>1296</v>
      </c>
      <c r="G7" s="31">
        <f t="shared" ref="G7:G27" si="0">F7*0.02</f>
        <v>25.92</v>
      </c>
      <c r="H7" s="31">
        <f t="shared" ref="H7:H27" si="1">SUM(F7:G7)</f>
        <v>1321.92</v>
      </c>
      <c r="I7" s="43" t="s">
        <v>30</v>
      </c>
      <c r="J7" s="29">
        <v>2.6</v>
      </c>
      <c r="K7" s="29">
        <v>3</v>
      </c>
      <c r="L7" s="29" t="s">
        <v>31</v>
      </c>
      <c r="M7" s="44"/>
    </row>
    <row r="8" s="10" customFormat="1" ht="15" spans="1:13">
      <c r="A8" s="29"/>
      <c r="B8" s="29"/>
      <c r="C8" s="2">
        <v>3451</v>
      </c>
      <c r="D8" s="3">
        <v>20</v>
      </c>
      <c r="E8" s="30"/>
      <c r="F8" s="2">
        <v>1296</v>
      </c>
      <c r="G8" s="31">
        <f t="shared" si="0"/>
        <v>25.92</v>
      </c>
      <c r="H8" s="31">
        <f t="shared" si="1"/>
        <v>1321.92</v>
      </c>
      <c r="I8" s="43"/>
      <c r="J8" s="29"/>
      <c r="K8" s="29"/>
      <c r="L8" s="29"/>
      <c r="M8" s="44"/>
    </row>
    <row r="9" s="10" customFormat="1" ht="15" spans="1:13">
      <c r="A9" s="29"/>
      <c r="B9" s="29"/>
      <c r="C9" s="2">
        <v>3457</v>
      </c>
      <c r="D9" s="3">
        <v>41</v>
      </c>
      <c r="E9" s="30"/>
      <c r="F9" s="2">
        <v>863</v>
      </c>
      <c r="G9" s="31">
        <f t="shared" si="0"/>
        <v>17.26</v>
      </c>
      <c r="H9" s="31">
        <f t="shared" si="1"/>
        <v>880.26</v>
      </c>
      <c r="I9" s="43"/>
      <c r="J9" s="29"/>
      <c r="K9" s="29"/>
      <c r="L9" s="29"/>
      <c r="M9" s="44"/>
    </row>
    <row r="10" s="10" customFormat="1" ht="15" spans="1:13">
      <c r="A10" s="29"/>
      <c r="B10" s="29"/>
      <c r="C10" s="2">
        <v>3457</v>
      </c>
      <c r="D10" s="3">
        <v>41</v>
      </c>
      <c r="E10" s="30"/>
      <c r="F10" s="2">
        <v>863</v>
      </c>
      <c r="G10" s="31">
        <f t="shared" si="0"/>
        <v>17.26</v>
      </c>
      <c r="H10" s="31">
        <f t="shared" si="1"/>
        <v>880.26</v>
      </c>
      <c r="I10" s="43"/>
      <c r="J10" s="29"/>
      <c r="K10" s="29"/>
      <c r="L10" s="29"/>
      <c r="M10" s="44"/>
    </row>
    <row r="11" s="10" customFormat="1" ht="15" spans="1:13">
      <c r="A11" s="29"/>
      <c r="B11" s="29"/>
      <c r="C11" s="2">
        <v>3457</v>
      </c>
      <c r="D11" s="3">
        <v>42</v>
      </c>
      <c r="E11" s="30"/>
      <c r="F11" s="2">
        <v>2470</v>
      </c>
      <c r="G11" s="31">
        <f t="shared" si="0"/>
        <v>49.4</v>
      </c>
      <c r="H11" s="31">
        <f t="shared" si="1"/>
        <v>2519.4</v>
      </c>
      <c r="I11" s="43"/>
      <c r="J11" s="29"/>
      <c r="K11" s="29"/>
      <c r="L11" s="29"/>
      <c r="M11" s="44"/>
    </row>
    <row r="12" s="10" customFormat="1" ht="15" spans="1:13">
      <c r="A12" s="29"/>
      <c r="B12" s="29"/>
      <c r="C12" s="2">
        <v>3457</v>
      </c>
      <c r="D12" s="3">
        <v>42</v>
      </c>
      <c r="E12" s="30"/>
      <c r="F12" s="2">
        <v>2470</v>
      </c>
      <c r="G12" s="31">
        <f t="shared" si="0"/>
        <v>49.4</v>
      </c>
      <c r="H12" s="31">
        <f t="shared" si="1"/>
        <v>2519.4</v>
      </c>
      <c r="I12" s="43"/>
      <c r="J12" s="29"/>
      <c r="K12" s="29"/>
      <c r="L12" s="29"/>
      <c r="M12" s="44"/>
    </row>
    <row r="13" s="10" customFormat="1" ht="15" spans="1:13">
      <c r="A13" s="29"/>
      <c r="B13" s="29"/>
      <c r="C13" s="2">
        <v>3584</v>
      </c>
      <c r="D13" s="3">
        <v>10</v>
      </c>
      <c r="E13" s="30"/>
      <c r="F13" s="2">
        <v>1835</v>
      </c>
      <c r="G13" s="31">
        <f t="shared" si="0"/>
        <v>36.7</v>
      </c>
      <c r="H13" s="31">
        <f t="shared" si="1"/>
        <v>1871.7</v>
      </c>
      <c r="I13" s="43"/>
      <c r="J13" s="29"/>
      <c r="K13" s="29"/>
      <c r="L13" s="29"/>
      <c r="M13" s="44"/>
    </row>
    <row r="14" s="10" customFormat="1" ht="15" spans="1:13">
      <c r="A14" s="29"/>
      <c r="B14" s="29"/>
      <c r="C14" s="2">
        <v>3584</v>
      </c>
      <c r="D14" s="3">
        <v>10</v>
      </c>
      <c r="E14" s="30"/>
      <c r="F14" s="2">
        <v>1835</v>
      </c>
      <c r="G14" s="31">
        <f t="shared" si="0"/>
        <v>36.7</v>
      </c>
      <c r="H14" s="31">
        <f t="shared" si="1"/>
        <v>1871.7</v>
      </c>
      <c r="I14" s="43"/>
      <c r="J14" s="29"/>
      <c r="K14" s="29"/>
      <c r="L14" s="29"/>
      <c r="M14" s="44"/>
    </row>
    <row r="15" s="10" customFormat="1" ht="15" spans="1:13">
      <c r="A15" s="29"/>
      <c r="B15" s="29"/>
      <c r="C15" s="2">
        <v>3584</v>
      </c>
      <c r="D15" s="3">
        <v>11</v>
      </c>
      <c r="E15" s="30"/>
      <c r="F15" s="2">
        <v>1887</v>
      </c>
      <c r="G15" s="31">
        <f t="shared" si="0"/>
        <v>37.74</v>
      </c>
      <c r="H15" s="31">
        <f t="shared" si="1"/>
        <v>1924.74</v>
      </c>
      <c r="I15" s="43"/>
      <c r="J15" s="29"/>
      <c r="K15" s="29"/>
      <c r="L15" s="29"/>
      <c r="M15" s="44"/>
    </row>
    <row r="16" s="10" customFormat="1" ht="15" spans="1:13">
      <c r="A16" s="29"/>
      <c r="B16" s="29"/>
      <c r="C16" s="2">
        <v>3584</v>
      </c>
      <c r="D16" s="3">
        <v>11</v>
      </c>
      <c r="E16" s="30"/>
      <c r="F16" s="2">
        <v>1887</v>
      </c>
      <c r="G16" s="31">
        <f t="shared" si="0"/>
        <v>37.74</v>
      </c>
      <c r="H16" s="31">
        <f t="shared" si="1"/>
        <v>1924.74</v>
      </c>
      <c r="I16" s="43"/>
      <c r="J16" s="29"/>
      <c r="K16" s="29"/>
      <c r="L16" s="29"/>
      <c r="M16" s="44"/>
    </row>
    <row r="17" s="10" customFormat="1" ht="15" spans="1:13">
      <c r="A17" s="29"/>
      <c r="B17" s="29"/>
      <c r="C17" s="2">
        <v>6556</v>
      </c>
      <c r="D17" s="3">
        <v>18</v>
      </c>
      <c r="E17" s="30"/>
      <c r="F17" s="2">
        <v>1221</v>
      </c>
      <c r="G17" s="31">
        <f t="shared" si="0"/>
        <v>24.42</v>
      </c>
      <c r="H17" s="31">
        <f t="shared" si="1"/>
        <v>1245.42</v>
      </c>
      <c r="I17" s="43"/>
      <c r="J17" s="29"/>
      <c r="K17" s="29"/>
      <c r="L17" s="29"/>
      <c r="M17" s="44"/>
    </row>
    <row r="18" s="10" customFormat="1" ht="15" spans="1:13">
      <c r="A18" s="29"/>
      <c r="B18" s="29"/>
      <c r="C18" s="2">
        <v>6556</v>
      </c>
      <c r="D18" s="3">
        <v>18</v>
      </c>
      <c r="E18" s="30"/>
      <c r="F18" s="2">
        <v>1221</v>
      </c>
      <c r="G18" s="31">
        <f t="shared" si="0"/>
        <v>24.42</v>
      </c>
      <c r="H18" s="31">
        <f t="shared" si="1"/>
        <v>1245.42</v>
      </c>
      <c r="I18" s="43"/>
      <c r="J18" s="29"/>
      <c r="K18" s="29"/>
      <c r="L18" s="29"/>
      <c r="M18" s="44"/>
    </row>
    <row r="19" s="10" customFormat="1" ht="15" spans="1:13">
      <c r="A19" s="29"/>
      <c r="B19" s="29"/>
      <c r="C19" s="2">
        <v>6556</v>
      </c>
      <c r="D19" s="3">
        <v>19</v>
      </c>
      <c r="E19" s="30"/>
      <c r="F19" s="2">
        <v>266</v>
      </c>
      <c r="G19" s="31">
        <f t="shared" si="0"/>
        <v>5.32</v>
      </c>
      <c r="H19" s="31">
        <f t="shared" si="1"/>
        <v>271.32</v>
      </c>
      <c r="I19" s="43"/>
      <c r="J19" s="29"/>
      <c r="K19" s="29"/>
      <c r="L19" s="29"/>
      <c r="M19" s="44"/>
    </row>
    <row r="20" s="10" customFormat="1" ht="15" spans="1:13">
      <c r="A20" s="29"/>
      <c r="B20" s="29"/>
      <c r="C20" s="2">
        <v>6556</v>
      </c>
      <c r="D20" s="3">
        <v>19</v>
      </c>
      <c r="E20" s="30"/>
      <c r="F20" s="2">
        <v>266</v>
      </c>
      <c r="G20" s="31">
        <f t="shared" si="0"/>
        <v>5.32</v>
      </c>
      <c r="H20" s="31">
        <f t="shared" si="1"/>
        <v>271.32</v>
      </c>
      <c r="I20" s="43"/>
      <c r="J20" s="29"/>
      <c r="K20" s="29"/>
      <c r="L20" s="29"/>
      <c r="M20" s="44"/>
    </row>
    <row r="21" s="10" customFormat="1" ht="15" spans="1:13">
      <c r="A21" s="29"/>
      <c r="B21" s="29"/>
      <c r="C21" s="2">
        <v>6919</v>
      </c>
      <c r="D21" s="3">
        <v>61</v>
      </c>
      <c r="E21" s="30"/>
      <c r="F21" s="2">
        <v>2507</v>
      </c>
      <c r="G21" s="31">
        <f t="shared" si="0"/>
        <v>50.14</v>
      </c>
      <c r="H21" s="31">
        <f t="shared" si="1"/>
        <v>2557.14</v>
      </c>
      <c r="I21" s="43"/>
      <c r="J21" s="29"/>
      <c r="K21" s="29"/>
      <c r="L21" s="29"/>
      <c r="M21" s="44"/>
    </row>
    <row r="22" s="10" customFormat="1" ht="15" spans="1:13">
      <c r="A22" s="29"/>
      <c r="B22" s="29"/>
      <c r="C22" s="2">
        <v>6919</v>
      </c>
      <c r="D22" s="3">
        <v>61</v>
      </c>
      <c r="E22" s="30"/>
      <c r="F22" s="2">
        <v>2507</v>
      </c>
      <c r="G22" s="31">
        <f t="shared" si="0"/>
        <v>50.14</v>
      </c>
      <c r="H22" s="31">
        <f t="shared" si="1"/>
        <v>2557.14</v>
      </c>
      <c r="I22" s="43"/>
      <c r="J22" s="29"/>
      <c r="K22" s="29"/>
      <c r="L22" s="29"/>
      <c r="M22" s="44"/>
    </row>
    <row r="23" s="10" customFormat="1" ht="15" spans="1:12">
      <c r="A23" s="29" t="s">
        <v>32</v>
      </c>
      <c r="B23" s="32"/>
      <c r="C23" s="33"/>
      <c r="D23" s="33"/>
      <c r="E23" s="33"/>
      <c r="F23" s="34">
        <f>SUM(F7:F22)</f>
        <v>24690</v>
      </c>
      <c r="G23" s="31">
        <f t="shared" si="0"/>
        <v>493.8</v>
      </c>
      <c r="H23" s="31">
        <f t="shared" si="1"/>
        <v>25183.8</v>
      </c>
      <c r="I23" s="33"/>
      <c r="J23" s="33"/>
      <c r="K23" s="33"/>
      <c r="L23" s="33"/>
    </row>
  </sheetData>
  <mergeCells count="12">
    <mergeCell ref="A1:M1"/>
    <mergeCell ref="A2:M2"/>
    <mergeCell ref="F3:G3"/>
    <mergeCell ref="F4:G4"/>
    <mergeCell ref="H4:J4"/>
    <mergeCell ref="A5:A6"/>
    <mergeCell ref="A7:A22"/>
    <mergeCell ref="B7:B22"/>
    <mergeCell ref="I7:I22"/>
    <mergeCell ref="J7:J22"/>
    <mergeCell ref="K7:K22"/>
    <mergeCell ref="L7:L22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39"/>
  <sheetViews>
    <sheetView workbookViewId="0">
      <selection activeCell="Q33" sqref="Q33"/>
    </sheetView>
  </sheetViews>
  <sheetFormatPr defaultColWidth="9" defaultRowHeight="13.5" outlineLevelCol="4"/>
  <cols>
    <col min="4" max="4" width="11" customWidth="1"/>
  </cols>
  <sheetData>
    <row r="2" ht="16.5" spans="1:4">
      <c r="A2" s="4" t="s">
        <v>17</v>
      </c>
      <c r="B2" s="5" t="s">
        <v>33</v>
      </c>
      <c r="C2" s="5" t="s">
        <v>34</v>
      </c>
      <c r="D2" s="5" t="s">
        <v>35</v>
      </c>
    </row>
    <row r="3" ht="15" spans="1:4">
      <c r="A3" s="6" t="s">
        <v>36</v>
      </c>
      <c r="B3" s="7">
        <v>3451</v>
      </c>
      <c r="C3" s="8">
        <v>20</v>
      </c>
      <c r="D3" s="7">
        <v>1296</v>
      </c>
    </row>
    <row r="4" ht="15" spans="1:4">
      <c r="A4" s="6" t="s">
        <v>36</v>
      </c>
      <c r="B4" s="7">
        <v>3457</v>
      </c>
      <c r="C4" s="8">
        <v>41</v>
      </c>
      <c r="D4" s="7">
        <v>863</v>
      </c>
    </row>
    <row r="5" ht="15" spans="1:4">
      <c r="A5" s="6" t="s">
        <v>36</v>
      </c>
      <c r="B5" s="7">
        <v>3457</v>
      </c>
      <c r="C5" s="8">
        <v>42</v>
      </c>
      <c r="D5" s="7">
        <v>2470</v>
      </c>
    </row>
    <row r="6" ht="15" spans="1:4">
      <c r="A6" s="6" t="s">
        <v>36</v>
      </c>
      <c r="B6" s="7">
        <v>3584</v>
      </c>
      <c r="C6" s="8">
        <v>10</v>
      </c>
      <c r="D6" s="7">
        <v>1835</v>
      </c>
    </row>
    <row r="7" ht="15" spans="1:4">
      <c r="A7" s="6" t="s">
        <v>36</v>
      </c>
      <c r="B7" s="7">
        <v>3584</v>
      </c>
      <c r="C7" s="8">
        <v>11</v>
      </c>
      <c r="D7" s="7">
        <v>1887</v>
      </c>
    </row>
    <row r="8" ht="15" spans="1:4">
      <c r="A8" s="6" t="s">
        <v>36</v>
      </c>
      <c r="B8" s="7">
        <v>6556</v>
      </c>
      <c r="C8" s="8">
        <v>18</v>
      </c>
      <c r="D8" s="7">
        <v>1221</v>
      </c>
    </row>
    <row r="9" ht="15" spans="1:4">
      <c r="A9" s="6" t="s">
        <v>36</v>
      </c>
      <c r="B9" s="7">
        <v>6556</v>
      </c>
      <c r="C9" s="8">
        <v>19</v>
      </c>
      <c r="D9" s="7">
        <v>266</v>
      </c>
    </row>
    <row r="10" ht="15" spans="1:4">
      <c r="A10" s="6" t="s">
        <v>36</v>
      </c>
      <c r="B10" s="7">
        <v>6919</v>
      </c>
      <c r="C10" s="8">
        <v>61</v>
      </c>
      <c r="D10" s="7">
        <v>2507</v>
      </c>
    </row>
    <row r="11" ht="15" spans="1:4">
      <c r="A11" s="9" t="s">
        <v>37</v>
      </c>
      <c r="B11" s="9"/>
      <c r="C11" s="9"/>
      <c r="D11" s="9">
        <f>SUM(D3:D10)</f>
        <v>12345</v>
      </c>
    </row>
    <row r="13" ht="16.5" spans="1:4">
      <c r="A13" s="4" t="s">
        <v>17</v>
      </c>
      <c r="B13" s="5" t="s">
        <v>33</v>
      </c>
      <c r="C13" s="5" t="s">
        <v>34</v>
      </c>
      <c r="D13" s="5" t="s">
        <v>35</v>
      </c>
    </row>
    <row r="14" ht="15" spans="1:4">
      <c r="A14" s="6" t="s">
        <v>36</v>
      </c>
      <c r="B14" s="7">
        <v>3451</v>
      </c>
      <c r="C14" s="8">
        <v>20</v>
      </c>
      <c r="D14" s="7">
        <v>1296</v>
      </c>
    </row>
    <row r="15" ht="15" spans="1:4">
      <c r="A15" s="6" t="s">
        <v>36</v>
      </c>
      <c r="B15" s="7">
        <v>3457</v>
      </c>
      <c r="C15" s="8">
        <v>41</v>
      </c>
      <c r="D15" s="7">
        <v>863</v>
      </c>
    </row>
    <row r="16" ht="15" spans="1:4">
      <c r="A16" s="6" t="s">
        <v>36</v>
      </c>
      <c r="B16" s="7">
        <v>3457</v>
      </c>
      <c r="C16" s="8">
        <v>42</v>
      </c>
      <c r="D16" s="7">
        <v>2470</v>
      </c>
    </row>
    <row r="17" ht="15" spans="1:4">
      <c r="A17" s="6" t="s">
        <v>36</v>
      </c>
      <c r="B17" s="7">
        <v>3584</v>
      </c>
      <c r="C17" s="8">
        <v>10</v>
      </c>
      <c r="D17" s="7">
        <v>1835</v>
      </c>
    </row>
    <row r="18" ht="15" spans="1:4">
      <c r="A18" s="6" t="s">
        <v>36</v>
      </c>
      <c r="B18" s="7">
        <v>3584</v>
      </c>
      <c r="C18" s="8">
        <v>11</v>
      </c>
      <c r="D18" s="7">
        <v>1887</v>
      </c>
    </row>
    <row r="19" ht="15" spans="1:4">
      <c r="A19" s="6" t="s">
        <v>36</v>
      </c>
      <c r="B19" s="7">
        <v>6556</v>
      </c>
      <c r="C19" s="8">
        <v>18</v>
      </c>
      <c r="D19" s="7">
        <v>1221</v>
      </c>
    </row>
    <row r="20" ht="15" spans="1:4">
      <c r="A20" s="6" t="s">
        <v>36</v>
      </c>
      <c r="B20" s="7">
        <v>6556</v>
      </c>
      <c r="C20" s="8">
        <v>19</v>
      </c>
      <c r="D20" s="7">
        <v>266</v>
      </c>
    </row>
    <row r="21" ht="15" spans="1:4">
      <c r="A21" s="6" t="s">
        <v>36</v>
      </c>
      <c r="B21" s="7">
        <v>6919</v>
      </c>
      <c r="C21" s="8">
        <v>61</v>
      </c>
      <c r="D21" s="7">
        <v>2507</v>
      </c>
    </row>
    <row r="22" ht="15" spans="1:4">
      <c r="A22" s="9" t="s">
        <v>37</v>
      </c>
      <c r="B22" s="9"/>
      <c r="C22" s="9"/>
      <c r="D22" s="9">
        <f>SUM(D14:D21)</f>
        <v>12345</v>
      </c>
    </row>
    <row r="24" ht="15" spans="1:5">
      <c r="A24" s="6" t="s">
        <v>36</v>
      </c>
      <c r="B24" s="7">
        <v>3451</v>
      </c>
      <c r="C24" s="8">
        <v>20</v>
      </c>
      <c r="D24" s="7">
        <v>1296</v>
      </c>
      <c r="E24">
        <v>1</v>
      </c>
    </row>
    <row r="25" ht="16.5" spans="1:5">
      <c r="A25" s="4" t="s">
        <v>17</v>
      </c>
      <c r="B25" s="5" t="s">
        <v>33</v>
      </c>
      <c r="C25" s="5" t="s">
        <v>34</v>
      </c>
      <c r="D25" s="5" t="s">
        <v>35</v>
      </c>
      <c r="E25">
        <v>1</v>
      </c>
    </row>
    <row r="26" ht="15" spans="1:5">
      <c r="A26" s="6" t="s">
        <v>36</v>
      </c>
      <c r="B26" s="7">
        <v>3457</v>
      </c>
      <c r="C26" s="8">
        <v>41</v>
      </c>
      <c r="D26" s="7">
        <v>863</v>
      </c>
      <c r="E26">
        <v>2</v>
      </c>
    </row>
    <row r="27" ht="16.5" spans="1:5">
      <c r="A27" s="4" t="s">
        <v>17</v>
      </c>
      <c r="B27" s="5" t="s">
        <v>33</v>
      </c>
      <c r="C27" s="5" t="s">
        <v>34</v>
      </c>
      <c r="D27" s="5" t="s">
        <v>35</v>
      </c>
      <c r="E27">
        <v>2</v>
      </c>
    </row>
    <row r="28" ht="15" spans="1:5">
      <c r="A28" s="6" t="s">
        <v>36</v>
      </c>
      <c r="B28" s="7">
        <v>3457</v>
      </c>
      <c r="C28" s="8">
        <v>42</v>
      </c>
      <c r="D28" s="7">
        <v>2470</v>
      </c>
      <c r="E28">
        <v>3</v>
      </c>
    </row>
    <row r="29" ht="16.5" spans="1:5">
      <c r="A29" s="4" t="s">
        <v>17</v>
      </c>
      <c r="B29" s="5" t="s">
        <v>33</v>
      </c>
      <c r="C29" s="5" t="s">
        <v>34</v>
      </c>
      <c r="D29" s="5" t="s">
        <v>35</v>
      </c>
      <c r="E29">
        <v>3</v>
      </c>
    </row>
    <row r="30" ht="15" spans="1:5">
      <c r="A30" s="6" t="s">
        <v>36</v>
      </c>
      <c r="B30" s="7">
        <v>3584</v>
      </c>
      <c r="C30" s="8">
        <v>10</v>
      </c>
      <c r="D30" s="7">
        <v>1835</v>
      </c>
      <c r="E30">
        <v>4</v>
      </c>
    </row>
    <row r="31" ht="16.5" spans="1:5">
      <c r="A31" s="4" t="s">
        <v>17</v>
      </c>
      <c r="B31" s="5" t="s">
        <v>33</v>
      </c>
      <c r="C31" s="5" t="s">
        <v>34</v>
      </c>
      <c r="D31" s="5" t="s">
        <v>35</v>
      </c>
      <c r="E31">
        <v>4</v>
      </c>
    </row>
    <row r="32" ht="15" spans="1:5">
      <c r="A32" s="6" t="s">
        <v>36</v>
      </c>
      <c r="B32" s="7">
        <v>3584</v>
      </c>
      <c r="C32" s="8">
        <v>11</v>
      </c>
      <c r="D32" s="7">
        <v>1887</v>
      </c>
      <c r="E32">
        <v>5</v>
      </c>
    </row>
    <row r="33" ht="16.5" spans="1:5">
      <c r="A33" s="4" t="s">
        <v>17</v>
      </c>
      <c r="B33" s="5" t="s">
        <v>33</v>
      </c>
      <c r="C33" s="5" t="s">
        <v>34</v>
      </c>
      <c r="D33" s="5" t="s">
        <v>35</v>
      </c>
      <c r="E33">
        <v>5</v>
      </c>
    </row>
    <row r="34" ht="15" spans="1:5">
      <c r="A34" s="6" t="s">
        <v>36</v>
      </c>
      <c r="B34" s="7">
        <v>6556</v>
      </c>
      <c r="C34" s="8">
        <v>18</v>
      </c>
      <c r="D34" s="7">
        <v>1221</v>
      </c>
      <c r="E34">
        <v>6</v>
      </c>
    </row>
    <row r="35" ht="16.5" spans="1:5">
      <c r="A35" s="4" t="s">
        <v>17</v>
      </c>
      <c r="B35" s="5" t="s">
        <v>33</v>
      </c>
      <c r="C35" s="5" t="s">
        <v>34</v>
      </c>
      <c r="D35" s="5" t="s">
        <v>35</v>
      </c>
      <c r="E35">
        <v>6</v>
      </c>
    </row>
    <row r="36" ht="15" spans="1:5">
      <c r="A36" s="6" t="s">
        <v>36</v>
      </c>
      <c r="B36" s="7">
        <v>6556</v>
      </c>
      <c r="C36" s="8">
        <v>19</v>
      </c>
      <c r="D36" s="7">
        <v>266</v>
      </c>
      <c r="E36">
        <v>7</v>
      </c>
    </row>
    <row r="37" ht="16.5" spans="1:5">
      <c r="A37" s="4" t="s">
        <v>17</v>
      </c>
      <c r="B37" s="5" t="s">
        <v>33</v>
      </c>
      <c r="C37" s="5" t="s">
        <v>34</v>
      </c>
      <c r="D37" s="5" t="s">
        <v>35</v>
      </c>
      <c r="E37">
        <v>7</v>
      </c>
    </row>
    <row r="38" ht="15" spans="1:5">
      <c r="A38" s="6" t="s">
        <v>36</v>
      </c>
      <c r="B38" s="7">
        <v>6919</v>
      </c>
      <c r="C38" s="8">
        <v>61</v>
      </c>
      <c r="D38" s="7">
        <v>2507</v>
      </c>
      <c r="E38">
        <v>8</v>
      </c>
    </row>
    <row r="39" ht="16.5" spans="1:5">
      <c r="A39" s="4" t="s">
        <v>17</v>
      </c>
      <c r="B39" s="5" t="s">
        <v>33</v>
      </c>
      <c r="C39" s="5" t="s">
        <v>34</v>
      </c>
      <c r="D39" s="5" t="s">
        <v>35</v>
      </c>
      <c r="E39">
        <v>8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18"/>
  <sheetViews>
    <sheetView workbookViewId="0">
      <selection activeCell="A1" sqref="A1:E16"/>
    </sheetView>
  </sheetViews>
  <sheetFormatPr defaultColWidth="9" defaultRowHeight="13.5" outlineLevelCol="3"/>
  <cols>
    <col min="2" max="3" width="9" style="1"/>
    <col min="4" max="4" width="11.625" style="1" customWidth="1"/>
  </cols>
  <sheetData>
    <row r="1" spans="2:4">
      <c r="B1"/>
      <c r="C1"/>
      <c r="D1"/>
    </row>
    <row r="2" spans="2:4">
      <c r="B2"/>
      <c r="C2"/>
      <c r="D2"/>
    </row>
    <row r="3" spans="2:4">
      <c r="B3"/>
      <c r="C3"/>
      <c r="D3"/>
    </row>
    <row r="4" spans="2:4">
      <c r="B4"/>
      <c r="C4"/>
      <c r="D4"/>
    </row>
    <row r="5" spans="2:4">
      <c r="B5"/>
      <c r="C5"/>
      <c r="D5"/>
    </row>
    <row r="6" spans="2:4">
      <c r="B6"/>
      <c r="C6"/>
      <c r="D6"/>
    </row>
    <row r="7" spans="2:4">
      <c r="B7"/>
      <c r="C7"/>
      <c r="D7"/>
    </row>
    <row r="8" spans="2:4">
      <c r="B8"/>
      <c r="C8"/>
      <c r="D8"/>
    </row>
    <row r="9" spans="2:4">
      <c r="B9"/>
      <c r="C9"/>
      <c r="D9"/>
    </row>
    <row r="10" spans="2:4">
      <c r="B10"/>
      <c r="C10"/>
      <c r="D10"/>
    </row>
    <row r="11" spans="2:4">
      <c r="B11"/>
      <c r="C11"/>
      <c r="D11"/>
    </row>
    <row r="12" spans="2:4">
      <c r="B12"/>
      <c r="C12"/>
      <c r="D12"/>
    </row>
    <row r="13" spans="2:4">
      <c r="B13"/>
      <c r="C13"/>
      <c r="D13"/>
    </row>
    <row r="14" spans="2:4">
      <c r="B14"/>
      <c r="C14"/>
      <c r="D14"/>
    </row>
    <row r="15" spans="2:4">
      <c r="B15"/>
      <c r="C15"/>
      <c r="D15"/>
    </row>
    <row r="16" spans="2:4">
      <c r="B16"/>
      <c r="C16"/>
      <c r="D16"/>
    </row>
    <row r="17" ht="15" spans="2:4">
      <c r="B17" s="2"/>
      <c r="C17" s="3"/>
      <c r="D17" s="2"/>
    </row>
    <row r="18" ht="15" spans="2:4">
      <c r="B18" s="2"/>
      <c r="C18" s="3"/>
      <c r="D18" s="2"/>
    </row>
  </sheetData>
  <sortState ref="A1:E16">
    <sortCondition ref="E2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2025-10-17T08:34:00Z</dcterms:created>
  <dcterms:modified xsi:type="dcterms:W3CDTF">2025-10-21T03:55:07Z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9992D69F99D84C2DBBB2758FA632A1C6_11</vt:lpwstr>
  </property>
  <property fmtid="{D5CDD505-2E9C-101B-9397-08002B2CF9AE}" pid="3" name="KSOProductBuildVer">
    <vt:lpwstr>2052-12.1.0.23125</vt:lpwstr>
  </property>
</Properties>
</file>