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<sst xmlns="http://schemas.openxmlformats.org/spreadsheetml/2006/main" count="50" uniqueCount="37">
  <si>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</si>
  <si>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</si>
  <si>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</si>
  <si>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</si>
  <si>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SF3275723078205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</si>
  <si>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</si>
  <si>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</si>
  <si>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</si>
  <si>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</si>
  <si>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</si>
  <si>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</si>
  <si>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</si>
  <si>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</si>
  <si>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</si>
  <si>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</si>
  <si>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</si>
  <si>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</si>
  <si>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</si>
  <si>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</si>
  <si>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</si>
  <si>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</si>
  <si>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</si>
  <si>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</si>
  <si>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</si>
  <si>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</si>
  <si>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</si>
  <si>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</si>
  <si>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</si>
  <si>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S25100446 
PO00564 ET090688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</si>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</sst>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581025</xdr:colOff>
      <xdr:row>1</xdr:row>
      <xdr:rowOff>76200</xdr:rowOff>
    </xdr:from>
    <xdr:to>
      <xdr:col>11</xdr:col>
      <xdr:colOff>123825</xdr:colOff>
      <xdr:row>3</xdr:row>
      <xdr:rowOff>123825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1775" y="409575"/>
          <a:ext cx="186690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3.5"/>
  <cols>
    <col min="1" max="1" width="15.75" style="8" customWidth="1"/>
    <col min="2" max="8" width="9" style="8"/>
    <col min="9" max="10" width="10.25" style="8" customWidth="1"/>
    <col min="11" max="11" width="10" style="8" customWidth="1"/>
    <col min="12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45948</v>
      </c>
      <c r="G3" s="12"/>
      <c r="H3" s="13"/>
      <c r="I3" s="33"/>
      <c r="J3" s="33"/>
      <c r="K3" s="33"/>
      <c r="L3" s="33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4"/>
      <c r="L4" s="34"/>
      <c r="M4" s="34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5" t="s">
        <v>13</v>
      </c>
      <c r="J5" s="36" t="s">
        <v>14</v>
      </c>
      <c r="K5" s="36" t="s">
        <v>15</v>
      </c>
      <c r="L5" s="17" t="s">
        <v>16</v>
      </c>
      <c r="M5" s="37"/>
    </row>
    <row r="6" s="8" customFormat="1" ht="23" customHeight="1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8" t="s">
        <v>24</v>
      </c>
      <c r="J6" s="39" t="s">
        <v>25</v>
      </c>
      <c r="K6" s="39" t="s">
        <v>26</v>
      </c>
      <c r="L6" s="40" t="s">
        <v>27</v>
      </c>
      <c r="M6" s="37"/>
    </row>
    <row r="7" s="8" customFormat="1" ht="15" spans="1:13">
      <c r="A7" s="26" t="s">
        <v>28</v>
      </c>
      <c r="B7" s="27" t="s">
        <v>29</v>
      </c>
      <c r="C7" s="28">
        <v>1818</v>
      </c>
      <c r="D7" s="5">
        <v>36</v>
      </c>
      <c r="E7" s="29"/>
      <c r="F7" s="28">
        <v>1248</v>
      </c>
      <c r="G7" s="30">
        <f>F7*0.02</f>
        <v>24.96</v>
      </c>
      <c r="H7" s="30">
        <f>SUM(F7:G7)</f>
        <v>1272.96</v>
      </c>
      <c r="I7" s="41" t="s">
        <v>30</v>
      </c>
      <c r="J7" s="27">
        <v>0.6</v>
      </c>
      <c r="K7" s="27">
        <v>1</v>
      </c>
      <c r="L7" s="27" t="s">
        <v>31</v>
      </c>
      <c r="M7" s="42"/>
    </row>
    <row r="8" s="8" customFormat="1" ht="15" spans="1:13">
      <c r="A8" s="26"/>
      <c r="B8" s="27"/>
      <c r="C8" s="28">
        <v>1818</v>
      </c>
      <c r="D8" s="5">
        <v>36</v>
      </c>
      <c r="E8" s="29"/>
      <c r="F8" s="28">
        <v>1248</v>
      </c>
      <c r="G8" s="30">
        <f>F8*0.02</f>
        <v>24.96</v>
      </c>
      <c r="H8" s="30">
        <f>SUM(F8:G8)</f>
        <v>1272.96</v>
      </c>
      <c r="I8" s="41"/>
      <c r="J8" s="27"/>
      <c r="K8" s="27"/>
      <c r="L8" s="27"/>
      <c r="M8" s="42"/>
    </row>
    <row r="9" s="8" customFormat="1" ht="15" spans="1:12">
      <c r="A9" s="27" t="s">
        <v>32</v>
      </c>
      <c r="B9" s="31"/>
      <c r="C9" s="31"/>
      <c r="D9" s="31"/>
      <c r="E9" s="31"/>
      <c r="F9" s="32">
        <f>SUM(F7:F8)</f>
        <v>2496</v>
      </c>
      <c r="G9" s="30">
        <f>F9*0.02</f>
        <v>49.92</v>
      </c>
      <c r="H9" s="30">
        <f>SUM(F9:G9)</f>
        <v>2545.92</v>
      </c>
      <c r="I9" s="31"/>
      <c r="J9" s="31"/>
      <c r="K9" s="31"/>
      <c r="L9" s="3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H20" sqref="H20"/>
    </sheetView>
  </sheetViews>
  <sheetFormatPr defaultColWidth="9" defaultRowHeight="13.5" outlineLevelCol="3"/>
  <cols>
    <col min="4" max="4" width="10.8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30" customHeight="1" spans="1:4">
      <c r="A2" s="3" t="s">
        <v>29</v>
      </c>
      <c r="B2" s="4">
        <v>1818</v>
      </c>
      <c r="C2" s="5">
        <v>36</v>
      </c>
      <c r="D2" s="4">
        <v>1248</v>
      </c>
    </row>
    <row r="3" ht="15" spans="1:4">
      <c r="A3" s="6" t="s">
        <v>36</v>
      </c>
      <c r="B3" s="3"/>
      <c r="C3" s="3"/>
      <c r="D3" s="4">
        <v>1248</v>
      </c>
    </row>
    <row r="4" ht="15" spans="1:4">
      <c r="A4" s="3"/>
      <c r="B4" s="3"/>
      <c r="C4" s="3"/>
      <c r="D4" s="4"/>
    </row>
    <row r="5" ht="16.5" spans="1:4">
      <c r="A5" s="1" t="s">
        <v>17</v>
      </c>
      <c r="B5" s="2" t="s">
        <v>33</v>
      </c>
      <c r="C5" s="2" t="s">
        <v>34</v>
      </c>
      <c r="D5" s="2" t="s">
        <v>35</v>
      </c>
    </row>
    <row r="6" ht="15" spans="1:4">
      <c r="A6" s="3" t="s">
        <v>29</v>
      </c>
      <c r="B6" s="4">
        <v>1818</v>
      </c>
      <c r="C6" s="5">
        <v>36</v>
      </c>
      <c r="D6" s="4">
        <v>1248</v>
      </c>
    </row>
    <row r="7" ht="15" spans="1:4">
      <c r="A7" s="7"/>
      <c r="B7" s="7"/>
      <c r="C7" s="7"/>
      <c r="D7" s="7"/>
    </row>
    <row r="8" ht="16.5" spans="1:4">
      <c r="A8" s="1" t="s">
        <v>17</v>
      </c>
      <c r="B8" s="2" t="s">
        <v>33</v>
      </c>
      <c r="C8" s="2" t="s">
        <v>34</v>
      </c>
      <c r="D8" s="2" t="s">
        <v>35</v>
      </c>
    </row>
    <row r="9" ht="15" spans="1:4">
      <c r="A9" s="3" t="s">
        <v>29</v>
      </c>
      <c r="B9" s="4">
        <v>1818</v>
      </c>
      <c r="C9" s="5">
        <v>36</v>
      </c>
      <c r="D9" s="4">
        <v>1248</v>
      </c>
    </row>
    <row r="10" ht="15" spans="1:4">
      <c r="A10" s="6" t="s">
        <v>36</v>
      </c>
      <c r="B10" s="3"/>
      <c r="C10" s="3"/>
      <c r="D10" s="4">
        <v>1248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2025-10-15T15:17:00Z</dcterms:created>
  <dcterms:modified xsi:type="dcterms:W3CDTF">2025-10-21T04:28:31Z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233A58A912A0428890951ECDBDC16D46_11</vt:lpwstr>
  </property>
  <property fmtid="{D5CDD505-2E9C-101B-9397-08002B2CF9AE}" pid="3" name="KSOProductBuildVer">
    <vt:lpwstr>2052-12.1.0.23125</vt:lpwstr>
  </property>
</Properties>
</file>