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19-1~050" sheetId="7" r:id="rId1"/>
  </sheets>
  <externalReferences>
    <externalReference r:id="rId2"/>
  </externalReferences>
  <definedNames>
    <definedName name="_xlnm._FilterDatabase" localSheetId="0" hidden="1">'QNSLEFT019-1~050'!$H$48:$H$49</definedName>
    <definedName name="Ext">[1]LUT!$G$2</definedName>
    <definedName name="Gender">[1]LUT!$I$1:$BI$1</definedName>
    <definedName name="_xlnm.Print_Area" localSheetId="0">'QNSLEFT019-1~050'!$A$1:$M$49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<sst xmlns="http://schemas.openxmlformats.org/spreadsheetml/2006/main" count="88" uniqueCount="53">
  <si>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</si>
  <si>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</si>
  <si>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</si>
  <si>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</si>
  <si>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KY4000859679947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</si>
  <si>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</si>
  <si>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</si>
  <si>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</si>
  <si>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</si>
  <si>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</si>
  <si>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</si>
  <si>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</si>
  <si>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</si>
  <si>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</si>
  <si>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</si>
  <si>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</si>
  <si>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</si>
  <si>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</si>
  <si>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</si>
  <si>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</si>
  <si>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</si>
  <si>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</si>
  <si>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</si>
  <si>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</si>
  <si>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</si>
  <si>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</si>
  <si>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</si>
  <si>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</si>
  <si>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</si>
  <si>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</si>
  <si>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QNSLEFT019-1</t>
  </si>
  <si>
    <t>女装</t>
  </si>
  <si>
    <t>JDZ25-053 LEGGING EDEN</t>
  </si>
  <si>
    <t>银色</t>
  </si>
  <si>
    <t>XS</t>
  </si>
  <si>
    <t>1-1</t>
  </si>
  <si>
    <t>46.5*41*21</t>
  </si>
  <si>
    <t>S</t>
  </si>
  <si>
    <t>M</t>
  </si>
  <si>
    <t>L</t>
  </si>
  <si>
    <t>XL</t>
  </si>
  <si>
    <t>XXL</t>
  </si>
  <si>
    <t>QNSLEFT023-1</t>
  </si>
  <si>
    <t>JDZ25-061 BRA AYLA</t>
  </si>
  <si>
    <t>QNSLEFT034</t>
  </si>
  <si>
    <t>JDZ25-038-3~-6 LEGGING ELIJAH</t>
  </si>
  <si>
    <t>QNSLEFT038</t>
  </si>
  <si>
    <t>JDZ25-058 SKIRT MIRA</t>
  </si>
  <si>
    <t>QNSLEFT038-1</t>
  </si>
  <si>
    <t>QNSLEFT049</t>
  </si>
  <si>
    <t>JDZ25-053-2 LEGGING EDEN</t>
  </si>
  <si>
    <t>QNSLEFT050</t>
  </si>
  <si>
    <t>JDZ25-061-2 BRA AYLA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</si>
</sst>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0" fontId="19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496570</xdr:colOff>
      <xdr:row>1</xdr:row>
      <xdr:rowOff>238125</xdr:rowOff>
    </xdr:from>
    <xdr:to>
      <xdr:col>12</xdr:col>
      <xdr:colOff>1195705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36155" y="571500"/>
          <a:ext cx="4610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view="pageBreakPreview" zoomScaleNormal="100" workbookViewId="0">
      <selection activeCell="G10" sqref="G10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45951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3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4" t="s">
        <v>14</v>
      </c>
      <c r="K6" s="34" t="s">
        <v>15</v>
      </c>
      <c r="L6" s="13" t="s">
        <v>16</v>
      </c>
      <c r="M6" s="35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4" t="s">
        <v>27</v>
      </c>
      <c r="K7" s="34" t="s">
        <v>28</v>
      </c>
      <c r="L7" s="13" t="s">
        <v>29</v>
      </c>
      <c r="M7" s="36"/>
    </row>
    <row r="8" s="1" customFormat="1" ht="18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 t="s">
        <v>34</v>
      </c>
      <c r="F8" s="23">
        <v>350</v>
      </c>
      <c r="G8" s="23">
        <f t="shared" ref="G8:G13" si="0">H8-F8</f>
        <v>50</v>
      </c>
      <c r="H8" s="23">
        <v>400</v>
      </c>
      <c r="I8" s="37" t="s">
        <v>35</v>
      </c>
      <c r="J8" s="38">
        <v>13.85</v>
      </c>
      <c r="K8" s="38">
        <v>14.75</v>
      </c>
      <c r="L8" s="37" t="s">
        <v>36</v>
      </c>
      <c r="M8" s="36"/>
    </row>
    <row r="9" s="1" customFormat="1" ht="18" customHeight="1" spans="1:13">
      <c r="A9" s="19"/>
      <c r="B9" s="20"/>
      <c r="C9" s="19"/>
      <c r="D9" s="21"/>
      <c r="E9" s="22" t="s">
        <v>37</v>
      </c>
      <c r="F9" s="23">
        <v>800</v>
      </c>
      <c r="G9" s="23">
        <f t="shared" si="0"/>
        <v>50</v>
      </c>
      <c r="H9" s="23">
        <v>850</v>
      </c>
      <c r="I9" s="37"/>
      <c r="J9" s="38"/>
      <c r="K9" s="38"/>
      <c r="L9" s="37"/>
      <c r="M9" s="36"/>
    </row>
    <row r="10" s="1" customFormat="1" ht="18" customHeight="1" spans="1:13">
      <c r="A10" s="19"/>
      <c r="B10" s="20"/>
      <c r="C10" s="19"/>
      <c r="D10" s="21"/>
      <c r="E10" s="22" t="s">
        <v>38</v>
      </c>
      <c r="F10" s="23">
        <v>1650</v>
      </c>
      <c r="G10" s="23">
        <f t="shared" si="0"/>
        <v>100</v>
      </c>
      <c r="H10" s="23">
        <v>1750</v>
      </c>
      <c r="I10" s="37"/>
      <c r="J10" s="38"/>
      <c r="K10" s="38"/>
      <c r="L10" s="37"/>
      <c r="M10" s="36"/>
    </row>
    <row r="11" s="1" customFormat="1" ht="18" customHeight="1" spans="1:13">
      <c r="A11" s="19"/>
      <c r="B11" s="20"/>
      <c r="C11" s="19"/>
      <c r="D11" s="21"/>
      <c r="E11" s="22" t="s">
        <v>39</v>
      </c>
      <c r="F11" s="23">
        <v>1250</v>
      </c>
      <c r="G11" s="23">
        <f t="shared" si="0"/>
        <v>100</v>
      </c>
      <c r="H11" s="23">
        <v>1350</v>
      </c>
      <c r="I11" s="37"/>
      <c r="J11" s="38"/>
      <c r="K11" s="38"/>
      <c r="L11" s="37"/>
      <c r="M11" s="36"/>
    </row>
    <row r="12" s="1" customFormat="1" ht="18" customHeight="1" spans="1:13">
      <c r="A12" s="19"/>
      <c r="B12" s="20"/>
      <c r="C12" s="19"/>
      <c r="D12" s="21"/>
      <c r="E12" s="22" t="s">
        <v>40</v>
      </c>
      <c r="F12" s="23">
        <v>600</v>
      </c>
      <c r="G12" s="23">
        <f t="shared" si="0"/>
        <v>30</v>
      </c>
      <c r="H12" s="23">
        <v>630</v>
      </c>
      <c r="I12" s="37"/>
      <c r="J12" s="38"/>
      <c r="K12" s="38"/>
      <c r="L12" s="37"/>
      <c r="M12" s="36"/>
    </row>
    <row r="13" s="1" customFormat="1" ht="18" customHeight="1" spans="1:13">
      <c r="A13" s="19"/>
      <c r="B13" s="20"/>
      <c r="C13" s="19"/>
      <c r="D13" s="21"/>
      <c r="E13" s="22" t="s">
        <v>41</v>
      </c>
      <c r="F13" s="23">
        <v>350</v>
      </c>
      <c r="G13" s="23">
        <f t="shared" si="0"/>
        <v>50</v>
      </c>
      <c r="H13" s="23">
        <v>400</v>
      </c>
      <c r="I13" s="37"/>
      <c r="J13" s="38"/>
      <c r="K13" s="38"/>
      <c r="L13" s="37"/>
      <c r="M13" s="36"/>
    </row>
    <row r="14" s="1" customFormat="1" ht="18" customHeight="1" spans="1:13">
      <c r="A14" s="19" t="s">
        <v>42</v>
      </c>
      <c r="B14" s="20"/>
      <c r="C14" s="19" t="s">
        <v>43</v>
      </c>
      <c r="D14" s="21"/>
      <c r="E14" s="22" t="s">
        <v>34</v>
      </c>
      <c r="F14" s="23">
        <v>70</v>
      </c>
      <c r="G14" s="23">
        <f t="shared" ref="G14:G19" si="1">H14-F14</f>
        <v>30</v>
      </c>
      <c r="H14" s="23">
        <v>100</v>
      </c>
      <c r="I14" s="37"/>
      <c r="J14" s="38"/>
      <c r="K14" s="38"/>
      <c r="L14" s="37"/>
      <c r="M14" s="36"/>
    </row>
    <row r="15" s="1" customFormat="1" ht="18" customHeight="1" spans="1:13">
      <c r="A15" s="19"/>
      <c r="B15" s="20"/>
      <c r="C15" s="19"/>
      <c r="D15" s="21"/>
      <c r="E15" s="22" t="s">
        <v>37</v>
      </c>
      <c r="F15" s="23">
        <v>220</v>
      </c>
      <c r="G15" s="23">
        <f t="shared" si="1"/>
        <v>30</v>
      </c>
      <c r="H15" s="23">
        <v>250</v>
      </c>
      <c r="I15" s="37"/>
      <c r="J15" s="38"/>
      <c r="K15" s="38"/>
      <c r="L15" s="37"/>
      <c r="M15" s="36"/>
    </row>
    <row r="16" s="1" customFormat="1" ht="18" customHeight="1" spans="1:13">
      <c r="A16" s="19"/>
      <c r="B16" s="20"/>
      <c r="C16" s="19"/>
      <c r="D16" s="21"/>
      <c r="E16" s="22" t="s">
        <v>38</v>
      </c>
      <c r="F16" s="23">
        <v>300</v>
      </c>
      <c r="G16" s="23">
        <f t="shared" si="1"/>
        <v>20</v>
      </c>
      <c r="H16" s="23">
        <v>320</v>
      </c>
      <c r="I16" s="37"/>
      <c r="J16" s="38"/>
      <c r="K16" s="38"/>
      <c r="L16" s="37"/>
      <c r="M16" s="36"/>
    </row>
    <row r="17" s="1" customFormat="1" ht="18" customHeight="1" spans="1:13">
      <c r="A17" s="19"/>
      <c r="B17" s="20"/>
      <c r="C17" s="19"/>
      <c r="D17" s="21"/>
      <c r="E17" s="22" t="s">
        <v>39</v>
      </c>
      <c r="F17" s="23">
        <v>230</v>
      </c>
      <c r="G17" s="23">
        <f t="shared" si="1"/>
        <v>20</v>
      </c>
      <c r="H17" s="23">
        <v>250</v>
      </c>
      <c r="I17" s="37"/>
      <c r="J17" s="38"/>
      <c r="K17" s="38"/>
      <c r="L17" s="37"/>
      <c r="M17" s="36"/>
    </row>
    <row r="18" s="1" customFormat="1" ht="18" customHeight="1" spans="1:13">
      <c r="A18" s="19"/>
      <c r="B18" s="20"/>
      <c r="C18" s="19"/>
      <c r="D18" s="21"/>
      <c r="E18" s="22" t="s">
        <v>40</v>
      </c>
      <c r="F18" s="23">
        <v>120</v>
      </c>
      <c r="G18" s="23">
        <f t="shared" si="1"/>
        <v>30</v>
      </c>
      <c r="H18" s="23">
        <v>150</v>
      </c>
      <c r="I18" s="37"/>
      <c r="J18" s="38"/>
      <c r="K18" s="38"/>
      <c r="L18" s="37"/>
      <c r="M18" s="36"/>
    </row>
    <row r="19" s="1" customFormat="1" ht="18" customHeight="1" spans="1:13">
      <c r="A19" s="19"/>
      <c r="B19" s="20"/>
      <c r="C19" s="19"/>
      <c r="D19" s="21"/>
      <c r="E19" s="22" t="s">
        <v>41</v>
      </c>
      <c r="F19" s="23">
        <v>60</v>
      </c>
      <c r="G19" s="23">
        <f t="shared" si="1"/>
        <v>20</v>
      </c>
      <c r="H19" s="23">
        <v>80</v>
      </c>
      <c r="I19" s="37"/>
      <c r="J19" s="38"/>
      <c r="K19" s="38"/>
      <c r="L19" s="37"/>
      <c r="M19" s="36"/>
    </row>
    <row r="20" s="1" customFormat="1" ht="18" customHeight="1" spans="1:13">
      <c r="A20" s="19" t="s">
        <v>44</v>
      </c>
      <c r="B20" s="20"/>
      <c r="C20" s="19" t="s">
        <v>45</v>
      </c>
      <c r="D20" s="21"/>
      <c r="E20" s="22" t="s">
        <v>34</v>
      </c>
      <c r="F20" s="23">
        <v>3007</v>
      </c>
      <c r="G20" s="23">
        <f t="shared" ref="G20:G35" si="2">H20-F20</f>
        <v>143</v>
      </c>
      <c r="H20" s="23">
        <v>3150</v>
      </c>
      <c r="I20" s="37"/>
      <c r="J20" s="38"/>
      <c r="K20" s="38"/>
      <c r="L20" s="37"/>
      <c r="M20" s="36"/>
    </row>
    <row r="21" s="1" customFormat="1" ht="18" customHeight="1" spans="1:13">
      <c r="A21" s="19"/>
      <c r="B21" s="20"/>
      <c r="C21" s="19"/>
      <c r="D21" s="21"/>
      <c r="E21" s="22" t="s">
        <v>37</v>
      </c>
      <c r="F21" s="23">
        <v>8955</v>
      </c>
      <c r="G21" s="23">
        <f t="shared" si="2"/>
        <v>445</v>
      </c>
      <c r="H21" s="23">
        <v>9400</v>
      </c>
      <c r="I21" s="37"/>
      <c r="J21" s="38"/>
      <c r="K21" s="38"/>
      <c r="L21" s="37"/>
      <c r="M21" s="36"/>
    </row>
    <row r="22" s="1" customFormat="1" ht="18" customHeight="1" spans="1:13">
      <c r="A22" s="19"/>
      <c r="B22" s="20"/>
      <c r="C22" s="19"/>
      <c r="D22" s="21"/>
      <c r="E22" s="22" t="s">
        <v>38</v>
      </c>
      <c r="F22" s="23">
        <v>11350</v>
      </c>
      <c r="G22" s="23">
        <f t="shared" si="2"/>
        <v>550</v>
      </c>
      <c r="H22" s="23">
        <v>11900</v>
      </c>
      <c r="I22" s="37"/>
      <c r="J22" s="38"/>
      <c r="K22" s="38"/>
      <c r="L22" s="37"/>
      <c r="M22" s="36"/>
    </row>
    <row r="23" s="1" customFormat="1" ht="18" customHeight="1" spans="1:13">
      <c r="A23" s="19"/>
      <c r="B23" s="20"/>
      <c r="C23" s="19"/>
      <c r="D23" s="21"/>
      <c r="E23" s="22" t="s">
        <v>39</v>
      </c>
      <c r="F23" s="23">
        <v>8023</v>
      </c>
      <c r="G23" s="23">
        <f t="shared" si="2"/>
        <v>427</v>
      </c>
      <c r="H23" s="23">
        <v>8450</v>
      </c>
      <c r="I23" s="37"/>
      <c r="J23" s="38"/>
      <c r="K23" s="38"/>
      <c r="L23" s="37"/>
      <c r="M23" s="36"/>
    </row>
    <row r="24" s="1" customFormat="1" ht="18" customHeight="1" spans="1:13">
      <c r="A24" s="19"/>
      <c r="B24" s="20"/>
      <c r="C24" s="19"/>
      <c r="D24" s="21"/>
      <c r="E24" s="22" t="s">
        <v>40</v>
      </c>
      <c r="F24" s="23">
        <v>4010</v>
      </c>
      <c r="G24" s="23">
        <f t="shared" si="2"/>
        <v>240</v>
      </c>
      <c r="H24" s="23">
        <v>4250</v>
      </c>
      <c r="I24" s="37"/>
      <c r="J24" s="38"/>
      <c r="K24" s="38"/>
      <c r="L24" s="37"/>
      <c r="M24" s="36"/>
    </row>
    <row r="25" s="1" customFormat="1" ht="18" customHeight="1" spans="1:13">
      <c r="A25" s="19"/>
      <c r="B25" s="20"/>
      <c r="C25" s="19"/>
      <c r="D25" s="21"/>
      <c r="E25" s="22" t="s">
        <v>41</v>
      </c>
      <c r="F25" s="23">
        <v>1655</v>
      </c>
      <c r="G25" s="23">
        <f t="shared" si="2"/>
        <v>95</v>
      </c>
      <c r="H25" s="23">
        <v>1750</v>
      </c>
      <c r="I25" s="37"/>
      <c r="J25" s="38"/>
      <c r="K25" s="38"/>
      <c r="L25" s="37"/>
      <c r="M25" s="36"/>
    </row>
    <row r="26" s="1" customFormat="1" ht="18" customHeight="1" spans="1:13">
      <c r="A26" s="19" t="s">
        <v>46</v>
      </c>
      <c r="B26" s="20"/>
      <c r="C26" s="19" t="s">
        <v>47</v>
      </c>
      <c r="D26" s="21"/>
      <c r="E26" s="22" t="s">
        <v>34</v>
      </c>
      <c r="F26" s="23">
        <v>315</v>
      </c>
      <c r="G26" s="23">
        <f t="shared" si="2"/>
        <v>15</v>
      </c>
      <c r="H26" s="23">
        <v>330</v>
      </c>
      <c r="I26" s="37"/>
      <c r="J26" s="38"/>
      <c r="K26" s="38"/>
      <c r="L26" s="37"/>
      <c r="M26" s="36"/>
    </row>
    <row r="27" s="1" customFormat="1" ht="18" customHeight="1" spans="1:13">
      <c r="A27" s="19"/>
      <c r="B27" s="20"/>
      <c r="C27" s="19"/>
      <c r="D27" s="21"/>
      <c r="E27" s="22" t="s">
        <v>37</v>
      </c>
      <c r="F27" s="23">
        <v>881</v>
      </c>
      <c r="G27" s="23">
        <f t="shared" si="2"/>
        <v>49</v>
      </c>
      <c r="H27" s="23">
        <v>930</v>
      </c>
      <c r="I27" s="37"/>
      <c r="J27" s="38"/>
      <c r="K27" s="38"/>
      <c r="L27" s="37"/>
      <c r="M27" s="36"/>
    </row>
    <row r="28" s="1" customFormat="1" ht="18" customHeight="1" spans="1:13">
      <c r="A28" s="19"/>
      <c r="B28" s="20"/>
      <c r="C28" s="19"/>
      <c r="D28" s="21"/>
      <c r="E28" s="22" t="s">
        <v>38</v>
      </c>
      <c r="F28" s="23">
        <v>1123</v>
      </c>
      <c r="G28" s="23">
        <f t="shared" si="2"/>
        <v>77</v>
      </c>
      <c r="H28" s="23">
        <v>1200</v>
      </c>
      <c r="I28" s="37"/>
      <c r="J28" s="38"/>
      <c r="K28" s="38"/>
      <c r="L28" s="37"/>
      <c r="M28" s="36"/>
    </row>
    <row r="29" s="1" customFormat="1" ht="18" customHeight="1" spans="1:13">
      <c r="A29" s="19"/>
      <c r="B29" s="20"/>
      <c r="C29" s="19"/>
      <c r="D29" s="21"/>
      <c r="E29" s="22" t="s">
        <v>39</v>
      </c>
      <c r="F29" s="23">
        <v>696</v>
      </c>
      <c r="G29" s="23">
        <f t="shared" si="2"/>
        <v>34</v>
      </c>
      <c r="H29" s="23">
        <v>730</v>
      </c>
      <c r="I29" s="37"/>
      <c r="J29" s="38"/>
      <c r="K29" s="38"/>
      <c r="L29" s="37"/>
      <c r="M29" s="36"/>
    </row>
    <row r="30" s="1" customFormat="1" ht="18" customHeight="1" spans="1:13">
      <c r="A30" s="19"/>
      <c r="B30" s="20"/>
      <c r="C30" s="19"/>
      <c r="D30" s="21"/>
      <c r="E30" s="22" t="s">
        <v>40</v>
      </c>
      <c r="F30" s="23">
        <v>385</v>
      </c>
      <c r="G30" s="23">
        <f t="shared" si="2"/>
        <v>25</v>
      </c>
      <c r="H30" s="23">
        <v>410</v>
      </c>
      <c r="I30" s="37"/>
      <c r="J30" s="38"/>
      <c r="K30" s="38"/>
      <c r="L30" s="37"/>
      <c r="M30" s="36"/>
    </row>
    <row r="31" s="1" customFormat="1" ht="18" customHeight="1" spans="1:13">
      <c r="A31" s="19" t="s">
        <v>48</v>
      </c>
      <c r="B31" s="20"/>
      <c r="C31" s="19" t="s">
        <v>47</v>
      </c>
      <c r="D31" s="21"/>
      <c r="E31" s="22" t="s">
        <v>34</v>
      </c>
      <c r="F31" s="23">
        <v>1975</v>
      </c>
      <c r="G31" s="23">
        <f t="shared" si="2"/>
        <v>125</v>
      </c>
      <c r="H31" s="23">
        <v>2100</v>
      </c>
      <c r="I31" s="37"/>
      <c r="J31" s="38"/>
      <c r="K31" s="38"/>
      <c r="L31" s="37"/>
      <c r="M31" s="36"/>
    </row>
    <row r="32" s="1" customFormat="1" ht="18" customHeight="1" spans="1:13">
      <c r="A32" s="19"/>
      <c r="B32" s="20"/>
      <c r="C32" s="19"/>
      <c r="D32" s="21"/>
      <c r="E32" s="22" t="s">
        <v>37</v>
      </c>
      <c r="F32" s="23">
        <v>5834</v>
      </c>
      <c r="G32" s="23">
        <f t="shared" si="2"/>
        <v>316</v>
      </c>
      <c r="H32" s="23">
        <v>6150</v>
      </c>
      <c r="I32" s="37"/>
      <c r="J32" s="38"/>
      <c r="K32" s="38"/>
      <c r="L32" s="37"/>
      <c r="M32" s="36"/>
    </row>
    <row r="33" s="1" customFormat="1" ht="18" customHeight="1" spans="1:13">
      <c r="A33" s="19"/>
      <c r="B33" s="20"/>
      <c r="C33" s="19"/>
      <c r="D33" s="21"/>
      <c r="E33" s="22" t="s">
        <v>38</v>
      </c>
      <c r="F33" s="23">
        <v>7536</v>
      </c>
      <c r="G33" s="23">
        <f t="shared" si="2"/>
        <v>414</v>
      </c>
      <c r="H33" s="23">
        <v>7950</v>
      </c>
      <c r="I33" s="37"/>
      <c r="J33" s="38"/>
      <c r="K33" s="38"/>
      <c r="L33" s="37"/>
      <c r="M33" s="36"/>
    </row>
    <row r="34" s="1" customFormat="1" ht="18" customHeight="1" spans="1:13">
      <c r="A34" s="19"/>
      <c r="B34" s="20"/>
      <c r="C34" s="19"/>
      <c r="D34" s="21"/>
      <c r="E34" s="22" t="s">
        <v>39</v>
      </c>
      <c r="F34" s="23">
        <v>4654</v>
      </c>
      <c r="G34" s="23">
        <f t="shared" si="2"/>
        <v>246</v>
      </c>
      <c r="H34" s="23">
        <v>4900</v>
      </c>
      <c r="I34" s="37"/>
      <c r="J34" s="38"/>
      <c r="K34" s="38"/>
      <c r="L34" s="37"/>
      <c r="M34" s="36"/>
    </row>
    <row r="35" s="1" customFormat="1" ht="18" customHeight="1" spans="1:13">
      <c r="A35" s="19"/>
      <c r="B35" s="20"/>
      <c r="C35" s="19"/>
      <c r="D35" s="21"/>
      <c r="E35" s="22" t="s">
        <v>40</v>
      </c>
      <c r="F35" s="23">
        <v>2701</v>
      </c>
      <c r="G35" s="23">
        <f t="shared" si="2"/>
        <v>149</v>
      </c>
      <c r="H35" s="23">
        <v>2850</v>
      </c>
      <c r="I35" s="37"/>
      <c r="J35" s="38"/>
      <c r="K35" s="38"/>
      <c r="L35" s="37"/>
      <c r="M35" s="36"/>
    </row>
    <row r="36" s="1" customFormat="1" ht="18" customHeight="1" spans="1:13">
      <c r="A36" s="19" t="s">
        <v>49</v>
      </c>
      <c r="B36" s="20"/>
      <c r="C36" s="19" t="s">
        <v>50</v>
      </c>
      <c r="D36" s="21"/>
      <c r="E36" s="22" t="s">
        <v>34</v>
      </c>
      <c r="F36" s="23">
        <v>700</v>
      </c>
      <c r="G36" s="23">
        <f t="shared" ref="G36:G41" si="3">H36-F36</f>
        <v>50</v>
      </c>
      <c r="H36" s="23">
        <v>750</v>
      </c>
      <c r="I36" s="37"/>
      <c r="J36" s="38"/>
      <c r="K36" s="38"/>
      <c r="L36" s="37"/>
      <c r="M36" s="36"/>
    </row>
    <row r="37" s="1" customFormat="1" ht="18" customHeight="1" spans="1:13">
      <c r="A37" s="19"/>
      <c r="B37" s="20"/>
      <c r="C37" s="19"/>
      <c r="D37" s="21"/>
      <c r="E37" s="22" t="s">
        <v>37</v>
      </c>
      <c r="F37" s="23">
        <v>1600</v>
      </c>
      <c r="G37" s="23">
        <f t="shared" si="3"/>
        <v>100</v>
      </c>
      <c r="H37" s="23">
        <v>1700</v>
      </c>
      <c r="I37" s="37"/>
      <c r="J37" s="38"/>
      <c r="K37" s="38"/>
      <c r="L37" s="37"/>
      <c r="M37" s="36"/>
    </row>
    <row r="38" s="1" customFormat="1" ht="18" customHeight="1" spans="1:13">
      <c r="A38" s="19"/>
      <c r="B38" s="20"/>
      <c r="C38" s="19"/>
      <c r="D38" s="21"/>
      <c r="E38" s="22" t="s">
        <v>38</v>
      </c>
      <c r="F38" s="23">
        <v>3300</v>
      </c>
      <c r="G38" s="23">
        <f t="shared" si="3"/>
        <v>200</v>
      </c>
      <c r="H38" s="23">
        <v>3500</v>
      </c>
      <c r="I38" s="37"/>
      <c r="J38" s="38"/>
      <c r="K38" s="38"/>
      <c r="L38" s="37"/>
      <c r="M38" s="36"/>
    </row>
    <row r="39" s="1" customFormat="1" ht="18" customHeight="1" spans="1:13">
      <c r="A39" s="19"/>
      <c r="B39" s="20"/>
      <c r="C39" s="19"/>
      <c r="D39" s="21"/>
      <c r="E39" s="22" t="s">
        <v>39</v>
      </c>
      <c r="F39" s="23">
        <v>2500</v>
      </c>
      <c r="G39" s="23">
        <f t="shared" si="3"/>
        <v>150</v>
      </c>
      <c r="H39" s="23">
        <v>2650</v>
      </c>
      <c r="I39" s="37"/>
      <c r="J39" s="38"/>
      <c r="K39" s="38"/>
      <c r="L39" s="37"/>
      <c r="M39" s="36"/>
    </row>
    <row r="40" s="1" customFormat="1" ht="18" customHeight="1" spans="1:13">
      <c r="A40" s="19"/>
      <c r="B40" s="20"/>
      <c r="C40" s="19"/>
      <c r="D40" s="21"/>
      <c r="E40" s="22" t="s">
        <v>40</v>
      </c>
      <c r="F40" s="23">
        <v>1200</v>
      </c>
      <c r="G40" s="23">
        <f t="shared" si="3"/>
        <v>100</v>
      </c>
      <c r="H40" s="23">
        <v>1300</v>
      </c>
      <c r="I40" s="37"/>
      <c r="J40" s="38"/>
      <c r="K40" s="38"/>
      <c r="L40" s="37"/>
      <c r="M40" s="36"/>
    </row>
    <row r="41" s="1" customFormat="1" ht="18" customHeight="1" spans="1:13">
      <c r="A41" s="19"/>
      <c r="B41" s="20"/>
      <c r="C41" s="19"/>
      <c r="D41" s="21"/>
      <c r="E41" s="22" t="s">
        <v>41</v>
      </c>
      <c r="F41" s="23">
        <v>700</v>
      </c>
      <c r="G41" s="23">
        <f t="shared" si="3"/>
        <v>50</v>
      </c>
      <c r="H41" s="23">
        <v>750</v>
      </c>
      <c r="I41" s="37"/>
      <c r="J41" s="38"/>
      <c r="K41" s="38"/>
      <c r="L41" s="37"/>
      <c r="M41" s="36"/>
    </row>
    <row r="42" s="1" customFormat="1" ht="18" customHeight="1" spans="1:13">
      <c r="A42" s="19" t="s">
        <v>51</v>
      </c>
      <c r="B42" s="20"/>
      <c r="C42" s="19" t="s">
        <v>52</v>
      </c>
      <c r="D42" s="21"/>
      <c r="E42" s="22" t="s">
        <v>34</v>
      </c>
      <c r="F42" s="23">
        <v>560</v>
      </c>
      <c r="G42" s="23">
        <f t="shared" ref="G42:G47" si="4">H42-F42</f>
        <v>40</v>
      </c>
      <c r="H42" s="23">
        <v>600</v>
      </c>
      <c r="I42" s="37"/>
      <c r="J42" s="38"/>
      <c r="K42" s="38"/>
      <c r="L42" s="37"/>
      <c r="M42" s="36"/>
    </row>
    <row r="43" s="1" customFormat="1" ht="18" customHeight="1" spans="1:13">
      <c r="A43" s="19"/>
      <c r="B43" s="20"/>
      <c r="C43" s="19"/>
      <c r="D43" s="21"/>
      <c r="E43" s="22" t="s">
        <v>37</v>
      </c>
      <c r="F43" s="23">
        <v>1760</v>
      </c>
      <c r="G43" s="23">
        <f t="shared" si="4"/>
        <v>90</v>
      </c>
      <c r="H43" s="23">
        <v>1850</v>
      </c>
      <c r="I43" s="37"/>
      <c r="J43" s="38"/>
      <c r="K43" s="38"/>
      <c r="L43" s="37"/>
      <c r="M43" s="36"/>
    </row>
    <row r="44" s="1" customFormat="1" ht="18" customHeight="1" spans="1:13">
      <c r="A44" s="19"/>
      <c r="B44" s="20"/>
      <c r="C44" s="19"/>
      <c r="D44" s="21"/>
      <c r="E44" s="22" t="s">
        <v>38</v>
      </c>
      <c r="F44" s="23">
        <v>2400</v>
      </c>
      <c r="G44" s="23">
        <f t="shared" si="4"/>
        <v>150</v>
      </c>
      <c r="H44" s="23">
        <v>2550</v>
      </c>
      <c r="I44" s="37"/>
      <c r="J44" s="38"/>
      <c r="K44" s="38"/>
      <c r="L44" s="37"/>
      <c r="M44" s="36"/>
    </row>
    <row r="45" s="1" customFormat="1" ht="18" customHeight="1" spans="1:13">
      <c r="A45" s="19"/>
      <c r="B45" s="20"/>
      <c r="C45" s="19"/>
      <c r="D45" s="21"/>
      <c r="E45" s="22" t="s">
        <v>39</v>
      </c>
      <c r="F45" s="23">
        <v>1840</v>
      </c>
      <c r="G45" s="23">
        <f t="shared" si="4"/>
        <v>110</v>
      </c>
      <c r="H45" s="23">
        <v>1950</v>
      </c>
      <c r="I45" s="37"/>
      <c r="J45" s="38"/>
      <c r="K45" s="38"/>
      <c r="L45" s="37"/>
      <c r="M45" s="36"/>
    </row>
    <row r="46" s="1" customFormat="1" ht="18" customHeight="1" spans="1:13">
      <c r="A46" s="19"/>
      <c r="B46" s="20"/>
      <c r="C46" s="19"/>
      <c r="D46" s="21"/>
      <c r="E46" s="22" t="s">
        <v>40</v>
      </c>
      <c r="F46" s="23">
        <v>960</v>
      </c>
      <c r="G46" s="23">
        <f t="shared" si="4"/>
        <v>40</v>
      </c>
      <c r="H46" s="23">
        <v>1000</v>
      </c>
      <c r="I46" s="37"/>
      <c r="J46" s="38"/>
      <c r="K46" s="38"/>
      <c r="L46" s="37"/>
      <c r="M46" s="36"/>
    </row>
    <row r="47" s="1" customFormat="1" ht="18" customHeight="1" spans="1:13">
      <c r="A47" s="19"/>
      <c r="B47" s="20"/>
      <c r="C47" s="19"/>
      <c r="D47" s="21"/>
      <c r="E47" s="22" t="s">
        <v>41</v>
      </c>
      <c r="F47" s="23">
        <v>480</v>
      </c>
      <c r="G47" s="23">
        <f t="shared" si="4"/>
        <v>20</v>
      </c>
      <c r="H47" s="23">
        <v>500</v>
      </c>
      <c r="I47" s="37"/>
      <c r="J47" s="38"/>
      <c r="K47" s="38"/>
      <c r="L47" s="37"/>
      <c r="M47" s="36"/>
    </row>
    <row r="48" s="1" customFormat="1" ht="21" customHeight="1" spans="1:14">
      <c r="A48" s="24"/>
      <c r="B48" s="25"/>
      <c r="C48" s="19"/>
      <c r="D48" s="24"/>
      <c r="E48" s="26"/>
      <c r="F48" s="27"/>
      <c r="G48" s="28"/>
      <c r="H48" s="27"/>
      <c r="I48" s="39"/>
      <c r="J48" s="40"/>
      <c r="K48" s="40"/>
      <c r="L48" s="25"/>
      <c r="M48" s="35"/>
      <c r="N48" s="41"/>
    </row>
    <row r="49" s="1" customFormat="1" ht="27" customHeight="1" spans="1:12">
      <c r="A49" s="29"/>
      <c r="B49" s="29"/>
      <c r="C49" s="29"/>
      <c r="D49" s="29"/>
      <c r="E49" s="29"/>
      <c r="F49" s="30">
        <f>SUM(F8:F48)</f>
        <v>87100</v>
      </c>
      <c r="G49" s="30">
        <f>SUM(G8:G48)</f>
        <v>4980</v>
      </c>
      <c r="H49" s="31">
        <f>SUM(H8:H48)</f>
        <v>92080</v>
      </c>
      <c r="I49" s="17"/>
      <c r="J49" s="42"/>
      <c r="K49" s="42"/>
      <c r="L49" s="29"/>
    </row>
    <row r="50" spans="8:8">
      <c r="H50" s="32"/>
    </row>
    <row r="52" spans="7:7">
      <c r="G52"/>
    </row>
  </sheetData>
  <mergeCells count="24">
    <mergeCell ref="A1:L1"/>
    <mergeCell ref="A2:L2"/>
    <mergeCell ref="E3:F3"/>
    <mergeCell ref="A8:A13"/>
    <mergeCell ref="A14:A19"/>
    <mergeCell ref="A20:A25"/>
    <mergeCell ref="A26:A30"/>
    <mergeCell ref="A31:A35"/>
    <mergeCell ref="A36:A41"/>
    <mergeCell ref="A42:A47"/>
    <mergeCell ref="B8:B47"/>
    <mergeCell ref="C8:C13"/>
    <mergeCell ref="C14:C19"/>
    <mergeCell ref="C20:C25"/>
    <mergeCell ref="C26:C30"/>
    <mergeCell ref="C31:C35"/>
    <mergeCell ref="C36:C41"/>
    <mergeCell ref="C42:C47"/>
    <mergeCell ref="D8:D47"/>
    <mergeCell ref="I8:I47"/>
    <mergeCell ref="J8:J47"/>
    <mergeCell ref="K8:K47"/>
    <mergeCell ref="L8:L47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QNSLEFT019-1~050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2025-10-21T03:45:03Z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