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<sst xmlns="http://schemas.openxmlformats.org/spreadsheetml/2006/main" count="57" uniqueCount="55">
  <si>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</si>
  <si>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</si>
  <si>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</si>
  <si>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SF1560726247363 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</si>
  <si>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</si>
  <si>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</si>
  <si>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</si>
  <si>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</si>
  <si>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</si>
  <si>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</si>
  <si>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</si>
  <si>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</si>
  <si>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</si>
  <si>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</si>
  <si>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</si>
  <si>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</si>
  <si>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</si>
  <si>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</si>
  <si>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</si>
  <si>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</si>
  <si>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</si>
  <si>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</si>
  <si>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</si>
  <si>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</si>
  <si>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</si>
  <si>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</si>
  <si>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</si>
  <si>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</si>
  <si>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</si>
  <si>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棕色</t>
  </si>
  <si>
    <t>P25101834</t>
  </si>
  <si>
    <t>/</t>
  </si>
  <si>
    <t>1-1</t>
  </si>
  <si>
    <t>25*25*27.5</t>
  </si>
  <si>
    <t>白色</t>
  </si>
  <si>
    <t>蓝色</t>
  </si>
  <si>
    <t>总计</t>
  </si>
  <si>
    <t>Factory name (工厂名称)</t>
  </si>
  <si>
    <t>PO. Number(订单号)</t>
  </si>
  <si>
    <t>S25100832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</si>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</sst>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97155</xdr:colOff>
      <xdr:row>1</xdr:row>
      <xdr:rowOff>215900</xdr:rowOff>
    </xdr:from>
    <xdr:to>
      <xdr:col>2</xdr:col>
      <xdr:colOff>97155</xdr:colOff>
      <xdr:row>1</xdr:row>
      <xdr:rowOff>1530350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99310" y="469900"/>
          <a:ext cx="4800600" cy="131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selection activeCell="D9" sqref="D9:D1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45952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50" customHeight="1" spans="1:12">
      <c r="A9" s="41" t="s">
        <v>28</v>
      </c>
      <c r="B9" s="42">
        <v>240519</v>
      </c>
      <c r="C9" s="43" t="s">
        <v>29</v>
      </c>
      <c r="D9" s="44" t="s">
        <v>30</v>
      </c>
      <c r="E9" s="44" t="s">
        <v>31</v>
      </c>
      <c r="F9" s="45">
        <v>3250</v>
      </c>
      <c r="G9" s="46">
        <v>98</v>
      </c>
      <c r="H9" s="46">
        <f t="shared" ref="H9:H11" si="0">F9+G9</f>
        <v>3348</v>
      </c>
      <c r="I9" s="60" t="s">
        <v>32</v>
      </c>
      <c r="J9" s="44">
        <v>1</v>
      </c>
      <c r="K9" s="44">
        <v>2</v>
      </c>
      <c r="L9" s="44" t="s">
        <v>33</v>
      </c>
    </row>
    <row r="10" ht="50" customHeight="1" spans="1:12">
      <c r="A10" s="47"/>
      <c r="B10" s="48"/>
      <c r="C10" s="43" t="s">
        <v>34</v>
      </c>
      <c r="D10" s="49"/>
      <c r="E10" s="49"/>
      <c r="F10" s="45">
        <v>3250</v>
      </c>
      <c r="G10" s="46">
        <v>98</v>
      </c>
      <c r="H10" s="46">
        <f t="shared" si="0"/>
        <v>3348</v>
      </c>
      <c r="I10" s="61"/>
      <c r="J10" s="49"/>
      <c r="K10" s="49"/>
      <c r="L10" s="49"/>
    </row>
    <row r="11" ht="50" customHeight="1" spans="1:12">
      <c r="A11" s="47"/>
      <c r="B11" s="48"/>
      <c r="C11" s="43" t="s">
        <v>35</v>
      </c>
      <c r="D11" s="49"/>
      <c r="E11" s="50"/>
      <c r="F11" s="45">
        <v>2300</v>
      </c>
      <c r="G11" s="46">
        <v>69</v>
      </c>
      <c r="H11" s="46">
        <f t="shared" si="0"/>
        <v>2369</v>
      </c>
      <c r="I11" s="61"/>
      <c r="J11" s="49"/>
      <c r="K11" s="49"/>
      <c r="L11" s="49"/>
    </row>
    <row r="12" ht="15" spans="1:12">
      <c r="A12" s="46" t="s">
        <v>36</v>
      </c>
      <c r="B12" s="51"/>
      <c r="C12" s="51"/>
      <c r="D12" s="51"/>
      <c r="E12" s="52"/>
      <c r="F12" s="46">
        <f>SUM(F9:F11)</f>
        <v>8800</v>
      </c>
      <c r="G12" s="53">
        <f>SUM(G9:G11)</f>
        <v>265</v>
      </c>
      <c r="H12" s="53">
        <f>SUM(H9:H11)</f>
        <v>9065</v>
      </c>
      <c r="I12" s="53"/>
      <c r="J12" s="53"/>
      <c r="K12" s="53"/>
      <c r="L12" s="53"/>
    </row>
  </sheetData>
  <mergeCells count="13">
    <mergeCell ref="B4:E4"/>
    <mergeCell ref="F4:L4"/>
    <mergeCell ref="B5:E5"/>
    <mergeCell ref="F5:L5"/>
    <mergeCell ref="A9:A11"/>
    <mergeCell ref="B9:B11"/>
    <mergeCell ref="D9:D11"/>
    <mergeCell ref="E9:E11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>
        <v>240519</v>
      </c>
      <c r="C4" s="10"/>
    </row>
    <row r="5" ht="41" customHeight="1" spans="1:3">
      <c r="A5" s="4" t="s">
        <v>42</v>
      </c>
      <c r="B5" s="11" t="s">
        <v>28</v>
      </c>
      <c r="C5" s="12" t="s">
        <v>43</v>
      </c>
    </row>
    <row r="6" ht="41" customHeight="1" spans="1:3">
      <c r="A6" s="4" t="s">
        <v>44</v>
      </c>
      <c r="B6" s="13" t="s">
        <v>45</v>
      </c>
      <c r="C6" s="14" t="str">
        <f>[1]箱单!I7</f>
        <v>1/1</v>
      </c>
    </row>
    <row r="7" ht="41" customHeight="1" spans="1:3">
      <c r="A7" s="4" t="s">
        <v>46</v>
      </c>
      <c r="B7" s="11">
        <v>9065</v>
      </c>
      <c r="C7" s="14"/>
    </row>
    <row r="8" ht="41" customHeight="1" spans="1:3">
      <c r="A8" s="4" t="s">
        <v>47</v>
      </c>
      <c r="B8" s="11" t="s">
        <v>33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2025-10-22T10:46:41Z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244DD277D2A9477DBC5AB91D3E1FED29_13</vt:lpwstr>
  </property>
</Properties>
</file>