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<sst xmlns="http://schemas.openxmlformats.org/spreadsheetml/2006/main" count="61" uniqueCount="59">
  <si>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</si>
  <si>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</si>
  <si>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</si>
  <si>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SF1560726247363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</si>
  <si>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</si>
  <si>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</si>
  <si>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</si>
  <si>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</si>
  <si>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</si>
  <si>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</si>
  <si>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</si>
  <si>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</si>
  <si>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</si>
  <si>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</si>
  <si>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</si>
  <si>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</si>
  <si>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</si>
  <si>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</si>
  <si>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</si>
  <si>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</si>
  <si>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</si>
  <si>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</si>
  <si>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</si>
  <si>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</si>
  <si>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</si>
  <si>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</si>
  <si>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</si>
  <si>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</si>
  <si>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</si>
  <si>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粉色</t>
  </si>
  <si>
    <t>P25101962</t>
  </si>
  <si>
    <t>1-1</t>
  </si>
  <si>
    <t>25*25*27.5</t>
  </si>
  <si>
    <t>粉色肥婆</t>
  </si>
  <si>
    <t>黑色</t>
  </si>
  <si>
    <t>黑色肥婆</t>
  </si>
  <si>
    <t>绿色</t>
  </si>
  <si>
    <t>白色</t>
  </si>
  <si>
    <t>无花果色</t>
  </si>
  <si>
    <t>总计</t>
  </si>
  <si>
    <t>Factory name (工厂名称)</t>
  </si>
  <si>
    <t>PO. Number(订单号)</t>
  </si>
  <si>
    <t>S25100866</t>
  </si>
  <si>
    <t>JUSTJEANS</t>
  </si>
  <si>
    <t>Style Code.(款号)</t>
  </si>
  <si>
    <t>152841+246619+152825+246618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</si>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</sst>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539750</xdr:rowOff>
    </xdr:from>
    <xdr:to>
      <xdr:col>1</xdr:col>
      <xdr:colOff>2354580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793750"/>
          <a:ext cx="20955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workbookViewId="0">
      <selection activeCell="A9" sqref="A9:A4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0" customHeight="1" spans="1:12">
      <c r="A9" s="41" t="s">
        <v>28</v>
      </c>
      <c r="B9" s="42">
        <v>246618</v>
      </c>
      <c r="C9" s="43" t="s">
        <v>29</v>
      </c>
      <c r="D9" s="44" t="s">
        <v>30</v>
      </c>
      <c r="E9" s="45">
        <v>6</v>
      </c>
      <c r="F9" s="46">
        <v>154</v>
      </c>
      <c r="G9" s="45">
        <v>5</v>
      </c>
      <c r="H9" s="45">
        <f t="shared" ref="H9:H46" si="0">F9+G9</f>
        <v>159</v>
      </c>
      <c r="I9" s="62" t="s">
        <v>31</v>
      </c>
      <c r="J9" s="44">
        <v>2</v>
      </c>
      <c r="K9" s="44">
        <v>3</v>
      </c>
      <c r="L9" s="44" t="s">
        <v>32</v>
      </c>
    </row>
    <row r="10" ht="20" customHeight="1" spans="1:12">
      <c r="A10" s="47"/>
      <c r="B10" s="48"/>
      <c r="C10" s="49"/>
      <c r="D10" s="50"/>
      <c r="E10" s="45">
        <v>8</v>
      </c>
      <c r="F10" s="46">
        <v>329</v>
      </c>
      <c r="G10" s="45">
        <v>10</v>
      </c>
      <c r="H10" s="45">
        <f t="shared" si="0"/>
        <v>339</v>
      </c>
      <c r="I10" s="63"/>
      <c r="J10" s="50"/>
      <c r="K10" s="50"/>
      <c r="L10" s="50"/>
    </row>
    <row r="11" ht="20" customHeight="1" spans="1:12">
      <c r="A11" s="47"/>
      <c r="B11" s="48"/>
      <c r="C11" s="49"/>
      <c r="D11" s="50"/>
      <c r="E11" s="45">
        <v>10</v>
      </c>
      <c r="F11" s="46">
        <v>360</v>
      </c>
      <c r="G11" s="45">
        <v>11</v>
      </c>
      <c r="H11" s="45">
        <f t="shared" si="0"/>
        <v>371</v>
      </c>
      <c r="I11" s="63"/>
      <c r="J11" s="50"/>
      <c r="K11" s="50"/>
      <c r="L11" s="50"/>
    </row>
    <row r="12" ht="20" customHeight="1" spans="1:12">
      <c r="A12" s="47"/>
      <c r="B12" s="48"/>
      <c r="C12" s="49"/>
      <c r="D12" s="50"/>
      <c r="E12" s="45">
        <v>12</v>
      </c>
      <c r="F12" s="46">
        <v>502</v>
      </c>
      <c r="G12" s="45">
        <v>16</v>
      </c>
      <c r="H12" s="45">
        <f t="shared" si="0"/>
        <v>518</v>
      </c>
      <c r="I12" s="63"/>
      <c r="J12" s="50"/>
      <c r="K12" s="50"/>
      <c r="L12" s="50"/>
    </row>
    <row r="13" ht="20" customHeight="1" spans="1:12">
      <c r="A13" s="47"/>
      <c r="B13" s="48"/>
      <c r="C13" s="49"/>
      <c r="D13" s="50"/>
      <c r="E13" s="45">
        <v>14</v>
      </c>
      <c r="F13" s="46">
        <v>388</v>
      </c>
      <c r="G13" s="45">
        <v>12</v>
      </c>
      <c r="H13" s="45">
        <f t="shared" si="0"/>
        <v>400</v>
      </c>
      <c r="I13" s="63"/>
      <c r="J13" s="50"/>
      <c r="K13" s="50"/>
      <c r="L13" s="50"/>
    </row>
    <row r="14" ht="20" customHeight="1" spans="1:12">
      <c r="A14" s="47"/>
      <c r="B14" s="51"/>
      <c r="C14" s="52"/>
      <c r="D14" s="50"/>
      <c r="E14" s="45">
        <v>16</v>
      </c>
      <c r="F14" s="46">
        <v>318</v>
      </c>
      <c r="G14" s="45">
        <v>10</v>
      </c>
      <c r="H14" s="45">
        <f t="shared" si="0"/>
        <v>328</v>
      </c>
      <c r="I14" s="63"/>
      <c r="J14" s="50"/>
      <c r="K14" s="50"/>
      <c r="L14" s="50"/>
    </row>
    <row r="15" ht="20" customHeight="1" spans="1:12">
      <c r="A15" s="47"/>
      <c r="B15" s="48">
        <v>152825</v>
      </c>
      <c r="C15" s="43" t="s">
        <v>33</v>
      </c>
      <c r="D15" s="50"/>
      <c r="E15" s="45">
        <v>18</v>
      </c>
      <c r="F15" s="46">
        <v>114</v>
      </c>
      <c r="G15" s="45">
        <v>4</v>
      </c>
      <c r="H15" s="45">
        <f t="shared" si="0"/>
        <v>118</v>
      </c>
      <c r="I15" s="63"/>
      <c r="J15" s="50"/>
      <c r="K15" s="50"/>
      <c r="L15" s="50"/>
    </row>
    <row r="16" ht="20" customHeight="1" spans="1:12">
      <c r="A16" s="47"/>
      <c r="B16" s="48"/>
      <c r="C16" s="49"/>
      <c r="D16" s="50"/>
      <c r="E16" s="45">
        <v>20</v>
      </c>
      <c r="F16" s="46">
        <v>69</v>
      </c>
      <c r="G16" s="45">
        <v>3</v>
      </c>
      <c r="H16" s="45">
        <f t="shared" si="0"/>
        <v>72</v>
      </c>
      <c r="I16" s="63"/>
      <c r="J16" s="50"/>
      <c r="K16" s="50"/>
      <c r="L16" s="50"/>
    </row>
    <row r="17" ht="20" customHeight="1" spans="1:12">
      <c r="A17" s="47"/>
      <c r="B17" s="48"/>
      <c r="C17" s="49"/>
      <c r="D17" s="50"/>
      <c r="E17" s="45">
        <v>22</v>
      </c>
      <c r="F17" s="46">
        <v>57</v>
      </c>
      <c r="G17" s="45">
        <v>2</v>
      </c>
      <c r="H17" s="45">
        <f t="shared" si="0"/>
        <v>59</v>
      </c>
      <c r="I17" s="63"/>
      <c r="J17" s="50"/>
      <c r="K17" s="50"/>
      <c r="L17" s="50"/>
    </row>
    <row r="18" ht="20" customHeight="1" spans="1:12">
      <c r="A18" s="47"/>
      <c r="B18" s="51"/>
      <c r="C18" s="52"/>
      <c r="D18" s="50"/>
      <c r="E18" s="45">
        <v>24</v>
      </c>
      <c r="F18" s="46">
        <v>46</v>
      </c>
      <c r="G18" s="45">
        <v>2</v>
      </c>
      <c r="H18" s="45">
        <f t="shared" si="0"/>
        <v>48</v>
      </c>
      <c r="I18" s="63"/>
      <c r="J18" s="50"/>
      <c r="K18" s="50"/>
      <c r="L18" s="50"/>
    </row>
    <row r="19" ht="20" customHeight="1" spans="1:12">
      <c r="A19" s="47"/>
      <c r="B19" s="42">
        <v>246619</v>
      </c>
      <c r="C19" s="43" t="s">
        <v>34</v>
      </c>
      <c r="D19" s="50"/>
      <c r="E19" s="45">
        <v>6</v>
      </c>
      <c r="F19" s="46">
        <v>121</v>
      </c>
      <c r="G19" s="45">
        <v>4</v>
      </c>
      <c r="H19" s="45">
        <f t="shared" si="0"/>
        <v>125</v>
      </c>
      <c r="I19" s="63"/>
      <c r="J19" s="50"/>
      <c r="K19" s="50"/>
      <c r="L19" s="50"/>
    </row>
    <row r="20" ht="20" customHeight="1" spans="1:12">
      <c r="A20" s="47"/>
      <c r="B20" s="48"/>
      <c r="C20" s="49"/>
      <c r="D20" s="50"/>
      <c r="E20" s="45">
        <v>8</v>
      </c>
      <c r="F20" s="46">
        <v>297</v>
      </c>
      <c r="G20" s="45">
        <v>9</v>
      </c>
      <c r="H20" s="45">
        <f t="shared" si="0"/>
        <v>306</v>
      </c>
      <c r="I20" s="63"/>
      <c r="J20" s="50"/>
      <c r="K20" s="50"/>
      <c r="L20" s="50"/>
    </row>
    <row r="21" ht="20" customHeight="1" spans="1:12">
      <c r="A21" s="47"/>
      <c r="B21" s="48"/>
      <c r="C21" s="49"/>
      <c r="D21" s="50"/>
      <c r="E21" s="45">
        <v>10</v>
      </c>
      <c r="F21" s="46">
        <v>392</v>
      </c>
      <c r="G21" s="45">
        <v>12</v>
      </c>
      <c r="H21" s="45">
        <f t="shared" si="0"/>
        <v>404</v>
      </c>
      <c r="I21" s="63"/>
      <c r="J21" s="50"/>
      <c r="K21" s="50"/>
      <c r="L21" s="50"/>
    </row>
    <row r="22" ht="20" customHeight="1" spans="1:12">
      <c r="A22" s="47"/>
      <c r="B22" s="48"/>
      <c r="C22" s="49"/>
      <c r="D22" s="50"/>
      <c r="E22" s="45">
        <v>12</v>
      </c>
      <c r="F22" s="46">
        <v>527</v>
      </c>
      <c r="G22" s="45">
        <v>16</v>
      </c>
      <c r="H22" s="45">
        <f t="shared" si="0"/>
        <v>543</v>
      </c>
      <c r="I22" s="63"/>
      <c r="J22" s="50"/>
      <c r="K22" s="50"/>
      <c r="L22" s="50"/>
    </row>
    <row r="23" ht="20" customHeight="1" spans="1:12">
      <c r="A23" s="47"/>
      <c r="B23" s="48"/>
      <c r="C23" s="49"/>
      <c r="D23" s="50"/>
      <c r="E23" s="45">
        <v>14</v>
      </c>
      <c r="F23" s="46">
        <v>433</v>
      </c>
      <c r="G23" s="45">
        <v>13</v>
      </c>
      <c r="H23" s="45">
        <f t="shared" si="0"/>
        <v>446</v>
      </c>
      <c r="I23" s="63"/>
      <c r="J23" s="50"/>
      <c r="K23" s="50"/>
      <c r="L23" s="50"/>
    </row>
    <row r="24" ht="20" customHeight="1" spans="1:12">
      <c r="A24" s="47"/>
      <c r="B24" s="51"/>
      <c r="C24" s="52"/>
      <c r="D24" s="50"/>
      <c r="E24" s="45">
        <v>16</v>
      </c>
      <c r="F24" s="46">
        <v>333</v>
      </c>
      <c r="G24" s="45">
        <v>10</v>
      </c>
      <c r="H24" s="45">
        <f t="shared" si="0"/>
        <v>343</v>
      </c>
      <c r="I24" s="63"/>
      <c r="J24" s="50"/>
      <c r="K24" s="50"/>
      <c r="L24" s="50"/>
    </row>
    <row r="25" ht="20" customHeight="1" spans="1:12">
      <c r="A25" s="47"/>
      <c r="B25" s="48">
        <v>152841</v>
      </c>
      <c r="C25" s="43" t="s">
        <v>35</v>
      </c>
      <c r="D25" s="50"/>
      <c r="E25" s="45">
        <v>18</v>
      </c>
      <c r="F25" s="46">
        <v>103</v>
      </c>
      <c r="G25" s="45">
        <v>4</v>
      </c>
      <c r="H25" s="45">
        <f t="shared" si="0"/>
        <v>107</v>
      </c>
      <c r="I25" s="63"/>
      <c r="J25" s="50"/>
      <c r="K25" s="50"/>
      <c r="L25" s="50"/>
    </row>
    <row r="26" ht="20" customHeight="1" spans="1:12">
      <c r="A26" s="47"/>
      <c r="B26" s="48"/>
      <c r="C26" s="49"/>
      <c r="D26" s="50"/>
      <c r="E26" s="45">
        <v>20</v>
      </c>
      <c r="F26" s="46">
        <v>62</v>
      </c>
      <c r="G26" s="45">
        <v>2</v>
      </c>
      <c r="H26" s="45">
        <f t="shared" si="0"/>
        <v>64</v>
      </c>
      <c r="I26" s="63"/>
      <c r="J26" s="50"/>
      <c r="K26" s="50"/>
      <c r="L26" s="50"/>
    </row>
    <row r="27" ht="20" customHeight="1" spans="1:12">
      <c r="A27" s="47"/>
      <c r="B27" s="48"/>
      <c r="C27" s="49"/>
      <c r="D27" s="50"/>
      <c r="E27" s="45">
        <v>22</v>
      </c>
      <c r="F27" s="46">
        <v>52</v>
      </c>
      <c r="G27" s="45">
        <v>2</v>
      </c>
      <c r="H27" s="45">
        <f t="shared" si="0"/>
        <v>54</v>
      </c>
      <c r="I27" s="63"/>
      <c r="J27" s="50"/>
      <c r="K27" s="50"/>
      <c r="L27" s="50"/>
    </row>
    <row r="28" ht="20" customHeight="1" spans="1:12">
      <c r="A28" s="47"/>
      <c r="B28" s="51"/>
      <c r="C28" s="52"/>
      <c r="D28" s="50"/>
      <c r="E28" s="45">
        <v>24</v>
      </c>
      <c r="F28" s="46">
        <v>41</v>
      </c>
      <c r="G28" s="45">
        <v>2</v>
      </c>
      <c r="H28" s="45">
        <f t="shared" si="0"/>
        <v>43</v>
      </c>
      <c r="I28" s="63"/>
      <c r="J28" s="50"/>
      <c r="K28" s="50"/>
      <c r="L28" s="50"/>
    </row>
    <row r="29" ht="20" customHeight="1" spans="1:12">
      <c r="A29" s="47"/>
      <c r="B29" s="42">
        <v>246619</v>
      </c>
      <c r="C29" s="43" t="s">
        <v>36</v>
      </c>
      <c r="D29" s="50"/>
      <c r="E29" s="45">
        <v>6</v>
      </c>
      <c r="F29" s="46">
        <v>136</v>
      </c>
      <c r="G29" s="45">
        <v>5</v>
      </c>
      <c r="H29" s="45">
        <f t="shared" si="0"/>
        <v>141</v>
      </c>
      <c r="I29" s="63"/>
      <c r="J29" s="50"/>
      <c r="K29" s="50"/>
      <c r="L29" s="50"/>
    </row>
    <row r="30" ht="20" customHeight="1" spans="1:12">
      <c r="A30" s="47"/>
      <c r="B30" s="48"/>
      <c r="C30" s="49"/>
      <c r="D30" s="50"/>
      <c r="E30" s="45">
        <v>8</v>
      </c>
      <c r="F30" s="46">
        <v>333</v>
      </c>
      <c r="G30" s="45">
        <v>10</v>
      </c>
      <c r="H30" s="45">
        <f t="shared" si="0"/>
        <v>343</v>
      </c>
      <c r="I30" s="63"/>
      <c r="J30" s="50"/>
      <c r="K30" s="50"/>
      <c r="L30" s="50"/>
    </row>
    <row r="31" ht="20" customHeight="1" spans="1:12">
      <c r="A31" s="47"/>
      <c r="B31" s="48"/>
      <c r="C31" s="49"/>
      <c r="D31" s="50"/>
      <c r="E31" s="45">
        <v>10</v>
      </c>
      <c r="F31" s="46">
        <v>441</v>
      </c>
      <c r="G31" s="45">
        <v>14</v>
      </c>
      <c r="H31" s="45">
        <f t="shared" si="0"/>
        <v>455</v>
      </c>
      <c r="I31" s="63"/>
      <c r="J31" s="50"/>
      <c r="K31" s="50"/>
      <c r="L31" s="50"/>
    </row>
    <row r="32" ht="20" customHeight="1" spans="1:12">
      <c r="A32" s="47"/>
      <c r="B32" s="48"/>
      <c r="C32" s="49"/>
      <c r="D32" s="50"/>
      <c r="E32" s="45">
        <v>12</v>
      </c>
      <c r="F32" s="46">
        <v>592</v>
      </c>
      <c r="G32" s="45">
        <v>18</v>
      </c>
      <c r="H32" s="45">
        <f t="shared" si="0"/>
        <v>610</v>
      </c>
      <c r="I32" s="63"/>
      <c r="J32" s="50"/>
      <c r="K32" s="50"/>
      <c r="L32" s="50"/>
    </row>
    <row r="33" ht="20" customHeight="1" spans="1:12">
      <c r="A33" s="47"/>
      <c r="B33" s="48"/>
      <c r="C33" s="49"/>
      <c r="D33" s="50"/>
      <c r="E33" s="45">
        <v>14</v>
      </c>
      <c r="F33" s="46">
        <v>487</v>
      </c>
      <c r="G33" s="45">
        <v>15</v>
      </c>
      <c r="H33" s="45">
        <f t="shared" si="0"/>
        <v>502</v>
      </c>
      <c r="I33" s="63"/>
      <c r="J33" s="50"/>
      <c r="K33" s="50"/>
      <c r="L33" s="50"/>
    </row>
    <row r="34" ht="20" customHeight="1" spans="1:12">
      <c r="A34" s="47"/>
      <c r="B34" s="51"/>
      <c r="C34" s="52"/>
      <c r="D34" s="50"/>
      <c r="E34" s="45">
        <v>16</v>
      </c>
      <c r="F34" s="46">
        <v>376</v>
      </c>
      <c r="G34" s="45">
        <v>12</v>
      </c>
      <c r="H34" s="45">
        <f t="shared" si="0"/>
        <v>388</v>
      </c>
      <c r="I34" s="63"/>
      <c r="J34" s="50"/>
      <c r="K34" s="50"/>
      <c r="L34" s="50"/>
    </row>
    <row r="35" ht="20" customHeight="1" spans="1:12">
      <c r="A35" s="47"/>
      <c r="B35" s="42">
        <v>246619</v>
      </c>
      <c r="C35" s="43" t="s">
        <v>37</v>
      </c>
      <c r="D35" s="50"/>
      <c r="E35" s="45">
        <v>6</v>
      </c>
      <c r="F35" s="46">
        <v>73</v>
      </c>
      <c r="G35" s="45">
        <v>3</v>
      </c>
      <c r="H35" s="45">
        <f t="shared" si="0"/>
        <v>76</v>
      </c>
      <c r="I35" s="63"/>
      <c r="J35" s="50"/>
      <c r="K35" s="50"/>
      <c r="L35" s="50"/>
    </row>
    <row r="36" ht="20" customHeight="1" spans="1:12">
      <c r="A36" s="47"/>
      <c r="B36" s="48"/>
      <c r="C36" s="49"/>
      <c r="D36" s="50"/>
      <c r="E36" s="45">
        <v>8</v>
      </c>
      <c r="F36" s="46">
        <v>163</v>
      </c>
      <c r="G36" s="45">
        <v>5</v>
      </c>
      <c r="H36" s="45">
        <f t="shared" si="0"/>
        <v>168</v>
      </c>
      <c r="I36" s="63"/>
      <c r="J36" s="50"/>
      <c r="K36" s="50"/>
      <c r="L36" s="50"/>
    </row>
    <row r="37" ht="20" customHeight="1" spans="1:12">
      <c r="A37" s="47"/>
      <c r="B37" s="48"/>
      <c r="C37" s="49"/>
      <c r="D37" s="50"/>
      <c r="E37" s="45">
        <v>10</v>
      </c>
      <c r="F37" s="46">
        <v>321</v>
      </c>
      <c r="G37" s="45">
        <v>10</v>
      </c>
      <c r="H37" s="45">
        <f t="shared" si="0"/>
        <v>331</v>
      </c>
      <c r="I37" s="63"/>
      <c r="J37" s="50"/>
      <c r="K37" s="50"/>
      <c r="L37" s="50"/>
    </row>
    <row r="38" ht="20" customHeight="1" spans="1:12">
      <c r="A38" s="47"/>
      <c r="B38" s="48"/>
      <c r="C38" s="49"/>
      <c r="D38" s="50"/>
      <c r="E38" s="45">
        <v>12</v>
      </c>
      <c r="F38" s="46">
        <v>266</v>
      </c>
      <c r="G38" s="45">
        <v>8</v>
      </c>
      <c r="H38" s="45">
        <f t="shared" si="0"/>
        <v>274</v>
      </c>
      <c r="I38" s="63"/>
      <c r="J38" s="50"/>
      <c r="K38" s="50"/>
      <c r="L38" s="50"/>
    </row>
    <row r="39" ht="20" customHeight="1" spans="1:12">
      <c r="A39" s="47"/>
      <c r="B39" s="48"/>
      <c r="C39" s="49"/>
      <c r="D39" s="50"/>
      <c r="E39" s="45">
        <v>14</v>
      </c>
      <c r="F39" s="46">
        <v>212</v>
      </c>
      <c r="G39" s="45">
        <v>7</v>
      </c>
      <c r="H39" s="45">
        <f t="shared" si="0"/>
        <v>219</v>
      </c>
      <c r="I39" s="63"/>
      <c r="J39" s="50"/>
      <c r="K39" s="50"/>
      <c r="L39" s="50"/>
    </row>
    <row r="40" ht="20" customHeight="1" spans="1:12">
      <c r="A40" s="47"/>
      <c r="B40" s="51"/>
      <c r="C40" s="52"/>
      <c r="D40" s="50"/>
      <c r="E40" s="45">
        <v>16</v>
      </c>
      <c r="F40" s="46">
        <v>176</v>
      </c>
      <c r="G40" s="45">
        <v>6</v>
      </c>
      <c r="H40" s="45">
        <f t="shared" si="0"/>
        <v>182</v>
      </c>
      <c r="I40" s="63"/>
      <c r="J40" s="50"/>
      <c r="K40" s="50"/>
      <c r="L40" s="50"/>
    </row>
    <row r="41" ht="20" customHeight="1" spans="1:12">
      <c r="A41" s="47"/>
      <c r="B41" s="42">
        <v>246619</v>
      </c>
      <c r="C41" s="43" t="s">
        <v>38</v>
      </c>
      <c r="D41" s="50"/>
      <c r="E41" s="45">
        <v>6</v>
      </c>
      <c r="F41" s="46">
        <v>67</v>
      </c>
      <c r="G41" s="45">
        <v>3</v>
      </c>
      <c r="H41" s="45">
        <f t="shared" si="0"/>
        <v>70</v>
      </c>
      <c r="I41" s="63"/>
      <c r="J41" s="50"/>
      <c r="K41" s="50"/>
      <c r="L41" s="50"/>
    </row>
    <row r="42" ht="20" customHeight="1" spans="1:12">
      <c r="A42" s="47"/>
      <c r="B42" s="48"/>
      <c r="C42" s="49"/>
      <c r="D42" s="50"/>
      <c r="E42" s="45">
        <v>8</v>
      </c>
      <c r="F42" s="46">
        <v>199</v>
      </c>
      <c r="G42" s="45">
        <v>6</v>
      </c>
      <c r="H42" s="45">
        <f t="shared" si="0"/>
        <v>205</v>
      </c>
      <c r="I42" s="63"/>
      <c r="J42" s="50"/>
      <c r="K42" s="50"/>
      <c r="L42" s="50"/>
    </row>
    <row r="43" ht="20" customHeight="1" spans="1:12">
      <c r="A43" s="47"/>
      <c r="B43" s="48"/>
      <c r="C43" s="49"/>
      <c r="D43" s="50"/>
      <c r="E43" s="45">
        <v>10</v>
      </c>
      <c r="F43" s="46">
        <v>216</v>
      </c>
      <c r="G43" s="45">
        <v>7</v>
      </c>
      <c r="H43" s="45">
        <f t="shared" si="0"/>
        <v>223</v>
      </c>
      <c r="I43" s="63"/>
      <c r="J43" s="50"/>
      <c r="K43" s="50"/>
      <c r="L43" s="50"/>
    </row>
    <row r="44" ht="20" customHeight="1" spans="1:12">
      <c r="A44" s="47"/>
      <c r="B44" s="48"/>
      <c r="C44" s="49"/>
      <c r="D44" s="50"/>
      <c r="E44" s="45">
        <v>12</v>
      </c>
      <c r="F44" s="46">
        <v>265</v>
      </c>
      <c r="G44" s="45">
        <v>8</v>
      </c>
      <c r="H44" s="45">
        <f t="shared" si="0"/>
        <v>273</v>
      </c>
      <c r="I44" s="63"/>
      <c r="J44" s="50"/>
      <c r="K44" s="50"/>
      <c r="L44" s="50"/>
    </row>
    <row r="45" ht="20" customHeight="1" spans="1:12">
      <c r="A45" s="47"/>
      <c r="B45" s="48"/>
      <c r="C45" s="49"/>
      <c r="D45" s="50"/>
      <c r="E45" s="45">
        <v>14</v>
      </c>
      <c r="F45" s="46">
        <v>199</v>
      </c>
      <c r="G45" s="45">
        <v>6</v>
      </c>
      <c r="H45" s="45">
        <f t="shared" si="0"/>
        <v>205</v>
      </c>
      <c r="I45" s="63"/>
      <c r="J45" s="50"/>
      <c r="K45" s="50"/>
      <c r="L45" s="50"/>
    </row>
    <row r="46" ht="20" customHeight="1" spans="1:12">
      <c r="A46" s="47"/>
      <c r="B46" s="51"/>
      <c r="C46" s="52"/>
      <c r="D46" s="50"/>
      <c r="E46" s="45">
        <v>16</v>
      </c>
      <c r="F46" s="46">
        <v>160</v>
      </c>
      <c r="G46" s="45">
        <v>5</v>
      </c>
      <c r="H46" s="45">
        <f t="shared" si="0"/>
        <v>165</v>
      </c>
      <c r="I46" s="63"/>
      <c r="J46" s="50"/>
      <c r="K46" s="50"/>
      <c r="L46" s="50"/>
    </row>
    <row r="47" ht="15" spans="1:12">
      <c r="A47" s="45" t="s">
        <v>39</v>
      </c>
      <c r="B47" s="53"/>
      <c r="C47" s="53"/>
      <c r="D47" s="53"/>
      <c r="E47" s="54"/>
      <c r="F47" s="45">
        <f>SUM(F9:F46)</f>
        <v>9380</v>
      </c>
      <c r="G47" s="55">
        <f>SUM(G9:G46)</f>
        <v>297</v>
      </c>
      <c r="H47" s="55">
        <f>SUM(H9:H46)</f>
        <v>9677</v>
      </c>
      <c r="I47" s="55"/>
      <c r="J47" s="55"/>
      <c r="K47" s="55"/>
      <c r="L47" s="55"/>
    </row>
  </sheetData>
  <mergeCells count="25">
    <mergeCell ref="B4:E4"/>
    <mergeCell ref="F4:L4"/>
    <mergeCell ref="B5:E5"/>
    <mergeCell ref="F5:L5"/>
    <mergeCell ref="A9:A46"/>
    <mergeCell ref="B9:B14"/>
    <mergeCell ref="B15:B18"/>
    <mergeCell ref="B19:B24"/>
    <mergeCell ref="B25:B28"/>
    <mergeCell ref="B29:B34"/>
    <mergeCell ref="B35:B40"/>
    <mergeCell ref="B41:B46"/>
    <mergeCell ref="C9:C14"/>
    <mergeCell ref="C15:C18"/>
    <mergeCell ref="C19:C24"/>
    <mergeCell ref="C25:C28"/>
    <mergeCell ref="C29:C34"/>
    <mergeCell ref="C35:C40"/>
    <mergeCell ref="C41:C46"/>
    <mergeCell ref="D9:D46"/>
    <mergeCell ref="I9:I46"/>
    <mergeCell ref="J9:J46"/>
    <mergeCell ref="K9:K46"/>
    <mergeCell ref="L9:L46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45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9677</v>
      </c>
      <c r="C7" s="14"/>
    </row>
    <row r="8" ht="41" customHeight="1" spans="1:3">
      <c r="A8" s="4" t="s">
        <v>51</v>
      </c>
      <c r="B8" s="11" t="s">
        <v>32</v>
      </c>
      <c r="C8" s="15" t="s">
        <v>52</v>
      </c>
    </row>
    <row r="9" ht="41" customHeight="1" spans="1:3">
      <c r="A9" s="4" t="s">
        <v>53</v>
      </c>
      <c r="B9" s="16" t="s">
        <v>54</v>
      </c>
      <c r="C9" s="17" t="s">
        <v>55</v>
      </c>
    </row>
    <row r="10" ht="41" customHeight="1" spans="1:3">
      <c r="A10" s="4" t="s">
        <v>56</v>
      </c>
      <c r="B10" s="13" t="s">
        <v>57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2025-10-22T10:47:09Z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9206209298BD478487210BE15FA81A4A_13</vt:lpwstr>
  </property>
</Properties>
</file>