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Sheet1" sheetId="1" r:id="rId1"/>
    <sheet name="Sheet2" sheetId="2" r:id="rId2"/>
    <sheet name="Sheet4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<sst xmlns="http://schemas.openxmlformats.org/spreadsheetml/2006/main" count="85" uniqueCount="39">
  <si>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</si>
  <si>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</si>
  <si>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</si>
  <si>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</si>
  <si>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SF3294223080893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</si>
  <si>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</si>
  <si>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</si>
  <si>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</si>
  <si>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</si>
  <si>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</si>
  <si>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</si>
  <si>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</si>
  <si>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</si>
  <si>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</si>
  <si>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</si>
  <si>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</si>
  <si>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</si>
  <si>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</si>
  <si>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</si>
  <si>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</si>
  <si>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</si>
  <si>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</si>
  <si>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</si>
  <si>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</si>
  <si>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</si>
  <si>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</si>
  <si>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</si>
  <si>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</si>
  <si>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S25100830 
PO00609 ET090746</t>
  </si>
  <si>
    <t>TYPE5</t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</si>
  <si>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</si>
  <si>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</si>
  <si>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</si>
  <si>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</si>
  <si>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</si>
  <si>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</si>
  <si>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5</t>
  </si>
  <si>
    <t>合计</t>
  </si>
  <si>
    <t>SF3294223462021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</si>
</sst>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5" fillId="0" borderId="3" xfId="49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top" wrapText="1"/>
    </xf>
    <xf numFmtId="178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178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523875</xdr:colOff>
      <xdr:row>0</xdr:row>
      <xdr:rowOff>635</xdr:rowOff>
    </xdr:from>
    <xdr:to>
      <xdr:col>11</xdr:col>
      <xdr:colOff>504825</xdr:colOff>
      <xdr:row>3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24625" y="635"/>
          <a:ext cx="2038350" cy="105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0</xdr:row>
      <xdr:rowOff>635</xdr:rowOff>
    </xdr:from>
    <xdr:to>
      <xdr:col>11</xdr:col>
      <xdr:colOff>590550</xdr:colOff>
      <xdr:row>3</xdr:row>
      <xdr:rowOff>143510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9875" y="635"/>
          <a:ext cx="2028825" cy="100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N33" sqref="N33"/>
    </sheetView>
  </sheetViews>
  <sheetFormatPr defaultColWidth="9" defaultRowHeight="13.5"/>
  <cols>
    <col min="1" max="1" width="15.75" style="1" customWidth="1"/>
    <col min="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45952</v>
      </c>
      <c r="G3" s="5"/>
      <c r="H3" s="6"/>
      <c r="I3" s="28"/>
      <c r="J3" s="28"/>
      <c r="K3" s="28"/>
      <c r="L3" s="28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29"/>
      <c r="L4" s="29"/>
      <c r="M4" s="29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30" t="s">
        <v>13</v>
      </c>
      <c r="J5" s="31" t="s">
        <v>14</v>
      </c>
      <c r="K5" s="31" t="s">
        <v>15</v>
      </c>
      <c r="L5" s="10" t="s">
        <v>16</v>
      </c>
      <c r="M5" s="32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32"/>
    </row>
    <row r="7" s="1" customFormat="1" ht="15" spans="1:13">
      <c r="A7" s="19" t="s">
        <v>28</v>
      </c>
      <c r="B7" s="20" t="s">
        <v>29</v>
      </c>
      <c r="C7" s="42">
        <v>1745</v>
      </c>
      <c r="D7" s="47">
        <v>22</v>
      </c>
      <c r="E7" s="23"/>
      <c r="F7" s="21">
        <v>348</v>
      </c>
      <c r="G7" s="24">
        <f t="shared" ref="G7:G27" si="0">F7*0.02</f>
        <v>6.96</v>
      </c>
      <c r="H7" s="24">
        <f t="shared" ref="H7:H27" si="1">SUM(F7:G7)</f>
        <v>354.96</v>
      </c>
      <c r="I7" s="36" t="s">
        <v>30</v>
      </c>
      <c r="J7" s="20">
        <v>0.6</v>
      </c>
      <c r="K7" s="20">
        <v>1</v>
      </c>
      <c r="L7" s="20" t="s">
        <v>31</v>
      </c>
      <c r="M7" s="37"/>
    </row>
    <row r="8" s="1" customFormat="1" ht="15" spans="1:13">
      <c r="A8" s="20"/>
      <c r="B8" s="20"/>
      <c r="C8" s="42">
        <v>1745</v>
      </c>
      <c r="D8" s="47">
        <v>22</v>
      </c>
      <c r="E8" s="23"/>
      <c r="F8" s="21">
        <v>348</v>
      </c>
      <c r="G8" s="24">
        <f t="shared" si="0"/>
        <v>6.96</v>
      </c>
      <c r="H8" s="24">
        <f t="shared" si="1"/>
        <v>354.96</v>
      </c>
      <c r="I8" s="36"/>
      <c r="J8" s="20"/>
      <c r="K8" s="20"/>
      <c r="L8" s="20"/>
      <c r="M8" s="37"/>
    </row>
    <row r="9" s="1" customFormat="1" ht="15" spans="1:13">
      <c r="A9" s="20"/>
      <c r="B9" s="20"/>
      <c r="C9" s="42">
        <v>3015</v>
      </c>
      <c r="D9" s="22">
        <v>89</v>
      </c>
      <c r="E9" s="23"/>
      <c r="F9" s="21">
        <v>395</v>
      </c>
      <c r="G9" s="24">
        <f t="shared" si="0"/>
        <v>7.9</v>
      </c>
      <c r="H9" s="24">
        <f t="shared" si="1"/>
        <v>402.9</v>
      </c>
      <c r="I9" s="36"/>
      <c r="J9" s="20"/>
      <c r="K9" s="20"/>
      <c r="L9" s="20"/>
      <c r="M9" s="37"/>
    </row>
    <row r="10" s="1" customFormat="1" ht="15" spans="1:13">
      <c r="A10" s="20"/>
      <c r="B10" s="20"/>
      <c r="C10" s="42">
        <v>3015</v>
      </c>
      <c r="D10" s="22">
        <v>89</v>
      </c>
      <c r="E10" s="23"/>
      <c r="F10" s="21">
        <v>395</v>
      </c>
      <c r="G10" s="24">
        <f t="shared" si="0"/>
        <v>7.9</v>
      </c>
      <c r="H10" s="24">
        <f t="shared" si="1"/>
        <v>402.9</v>
      </c>
      <c r="I10" s="36"/>
      <c r="J10" s="20"/>
      <c r="K10" s="20"/>
      <c r="L10" s="20"/>
      <c r="M10" s="37"/>
    </row>
    <row r="11" s="1" customFormat="1" ht="15" spans="1:13">
      <c r="A11" s="20"/>
      <c r="B11" s="20"/>
      <c r="C11" s="42">
        <v>3721</v>
      </c>
      <c r="D11" s="22">
        <v>82</v>
      </c>
      <c r="E11" s="23"/>
      <c r="F11" s="21">
        <v>188</v>
      </c>
      <c r="G11" s="24">
        <f t="shared" si="0"/>
        <v>3.76</v>
      </c>
      <c r="H11" s="24">
        <f t="shared" si="1"/>
        <v>191.76</v>
      </c>
      <c r="I11" s="36"/>
      <c r="J11" s="20"/>
      <c r="K11" s="20"/>
      <c r="L11" s="20"/>
      <c r="M11" s="37"/>
    </row>
    <row r="12" s="1" customFormat="1" ht="15" spans="1:13">
      <c r="A12" s="20"/>
      <c r="B12" s="20"/>
      <c r="C12" s="42">
        <v>3721</v>
      </c>
      <c r="D12" s="22">
        <v>82</v>
      </c>
      <c r="E12" s="23"/>
      <c r="F12" s="21">
        <v>188</v>
      </c>
      <c r="G12" s="24">
        <f t="shared" si="0"/>
        <v>3.76</v>
      </c>
      <c r="H12" s="24">
        <f t="shared" si="1"/>
        <v>191.76</v>
      </c>
      <c r="I12" s="36"/>
      <c r="J12" s="20"/>
      <c r="K12" s="20"/>
      <c r="L12" s="20"/>
      <c r="M12" s="37"/>
    </row>
    <row r="13" s="1" customFormat="1" ht="15" spans="1:13">
      <c r="A13" s="20"/>
      <c r="B13" s="20"/>
      <c r="C13" s="42">
        <v>6875</v>
      </c>
      <c r="D13" s="22">
        <v>52</v>
      </c>
      <c r="E13" s="23"/>
      <c r="F13" s="21">
        <v>176</v>
      </c>
      <c r="G13" s="24">
        <f t="shared" si="0"/>
        <v>3.52</v>
      </c>
      <c r="H13" s="24">
        <f t="shared" si="1"/>
        <v>179.52</v>
      </c>
      <c r="I13" s="36"/>
      <c r="J13" s="20"/>
      <c r="K13" s="20"/>
      <c r="L13" s="20"/>
      <c r="M13" s="37"/>
    </row>
    <row r="14" s="1" customFormat="1" ht="15" spans="1:13">
      <c r="A14" s="20"/>
      <c r="B14" s="20"/>
      <c r="C14" s="42">
        <v>6875</v>
      </c>
      <c r="D14" s="22">
        <v>52</v>
      </c>
      <c r="E14" s="23"/>
      <c r="F14" s="21">
        <v>176</v>
      </c>
      <c r="G14" s="24">
        <f t="shared" si="0"/>
        <v>3.52</v>
      </c>
      <c r="H14" s="24">
        <f t="shared" si="1"/>
        <v>179.52</v>
      </c>
      <c r="I14" s="36"/>
      <c r="J14" s="20"/>
      <c r="K14" s="20"/>
      <c r="L14" s="20"/>
      <c r="M14" s="37"/>
    </row>
    <row r="15" s="1" customFormat="1" ht="15" spans="1:12">
      <c r="A15" s="20" t="s">
        <v>32</v>
      </c>
      <c r="B15" s="25"/>
      <c r="C15" s="26"/>
      <c r="D15" s="26"/>
      <c r="E15" s="26"/>
      <c r="F15" s="27">
        <f>SUM(F7:F14)</f>
        <v>2214</v>
      </c>
      <c r="G15" s="24">
        <f>F15*0.02</f>
        <v>44.28</v>
      </c>
      <c r="H15" s="24">
        <f>SUM(F15:G15)</f>
        <v>2258.28</v>
      </c>
      <c r="I15" s="26"/>
      <c r="J15" s="26"/>
      <c r="K15" s="26"/>
      <c r="L15" s="26"/>
    </row>
  </sheetData>
  <mergeCells count="12">
    <mergeCell ref="A1:M1"/>
    <mergeCell ref="A2:M2"/>
    <mergeCell ref="F3:G3"/>
    <mergeCell ref="F4:G4"/>
    <mergeCell ref="H4:J4"/>
    <mergeCell ref="A5:A6"/>
    <mergeCell ref="A7:A14"/>
    <mergeCell ref="B7:B14"/>
    <mergeCell ref="I7:I14"/>
    <mergeCell ref="J7:J14"/>
    <mergeCell ref="K7:K14"/>
    <mergeCell ref="L7:L1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J15" sqref="J15"/>
    </sheetView>
  </sheetViews>
  <sheetFormatPr defaultColWidth="9" defaultRowHeight="13.5" outlineLevelCol="3"/>
  <cols>
    <col min="1" max="4" width="9" style="38"/>
  </cols>
  <sheetData>
    <row r="1" ht="16.5" spans="1:4">
      <c r="A1" s="39" t="s">
        <v>17</v>
      </c>
      <c r="B1" s="40" t="s">
        <v>33</v>
      </c>
      <c r="C1" s="40" t="s">
        <v>34</v>
      </c>
      <c r="D1" s="40" t="s">
        <v>35</v>
      </c>
    </row>
    <row r="2" ht="15" spans="1:4">
      <c r="A2" s="41" t="s">
        <v>36</v>
      </c>
      <c r="B2" s="42">
        <v>1745</v>
      </c>
      <c r="C2" s="43">
        <v>22</v>
      </c>
      <c r="D2" s="44">
        <v>348</v>
      </c>
    </row>
    <row r="3" ht="15" spans="1:4">
      <c r="A3" s="41" t="s">
        <v>36</v>
      </c>
      <c r="B3" s="42">
        <v>3015</v>
      </c>
      <c r="C3" s="45">
        <v>89</v>
      </c>
      <c r="D3" s="44">
        <v>395</v>
      </c>
    </row>
    <row r="4" ht="15" spans="1:4">
      <c r="A4" s="41" t="s">
        <v>36</v>
      </c>
      <c r="B4" s="42">
        <v>3721</v>
      </c>
      <c r="C4" s="45">
        <v>82</v>
      </c>
      <c r="D4" s="44">
        <v>188</v>
      </c>
    </row>
    <row r="5" ht="15" spans="1:4">
      <c r="A5" s="41" t="s">
        <v>36</v>
      </c>
      <c r="B5" s="42">
        <v>6875</v>
      </c>
      <c r="C5" s="45">
        <v>52</v>
      </c>
      <c r="D5" s="44">
        <v>176</v>
      </c>
    </row>
    <row r="6" spans="1:4">
      <c r="A6" s="46" t="s">
        <v>37</v>
      </c>
      <c r="B6" s="46"/>
      <c r="C6" s="46"/>
      <c r="D6" s="46">
        <f>SUM(D2:D5)</f>
        <v>1107</v>
      </c>
    </row>
    <row r="9" ht="16.5" spans="1:4">
      <c r="A9" s="39" t="s">
        <v>17</v>
      </c>
      <c r="B9" s="40" t="s">
        <v>33</v>
      </c>
      <c r="C9" s="40" t="s">
        <v>34</v>
      </c>
      <c r="D9" s="40" t="s">
        <v>35</v>
      </c>
    </row>
    <row r="10" ht="15" spans="1:4">
      <c r="A10" s="41" t="s">
        <v>36</v>
      </c>
      <c r="B10" s="44">
        <v>3929</v>
      </c>
      <c r="C10" s="45">
        <v>24</v>
      </c>
      <c r="D10" s="44">
        <v>92</v>
      </c>
    </row>
    <row r="11" ht="15" spans="1:4">
      <c r="A11" s="41" t="s">
        <v>36</v>
      </c>
      <c r="B11" s="44">
        <v>3949</v>
      </c>
      <c r="C11" s="45">
        <v>24</v>
      </c>
      <c r="D11" s="44">
        <v>967</v>
      </c>
    </row>
    <row r="12" ht="15" spans="1:4">
      <c r="A12" s="41" t="s">
        <v>36</v>
      </c>
      <c r="B12" s="44">
        <v>6003</v>
      </c>
      <c r="C12" s="45">
        <v>95</v>
      </c>
      <c r="D12" s="44">
        <v>54</v>
      </c>
    </row>
    <row r="13" ht="15" spans="1:4">
      <c r="A13" s="41" t="s">
        <v>36</v>
      </c>
      <c r="B13" s="44">
        <v>6019</v>
      </c>
      <c r="C13" s="45">
        <v>95</v>
      </c>
      <c r="D13" s="44">
        <v>244</v>
      </c>
    </row>
    <row r="14" ht="15" spans="1:4">
      <c r="A14" s="41" t="s">
        <v>36</v>
      </c>
      <c r="B14" s="44">
        <v>6576</v>
      </c>
      <c r="C14" s="45">
        <v>52</v>
      </c>
      <c r="D14" s="44">
        <v>62</v>
      </c>
    </row>
    <row r="15" spans="1:4">
      <c r="A15" s="46" t="s">
        <v>37</v>
      </c>
      <c r="B15" s="46"/>
      <c r="C15" s="46"/>
      <c r="D15" s="46">
        <f>SUM(D10:D14)</f>
        <v>1419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A7" sqref="A7:A16"/>
    </sheetView>
  </sheetViews>
  <sheetFormatPr defaultColWidth="9" defaultRowHeight="13.5"/>
  <cols>
    <col min="1" max="1" width="15.75" style="1" customWidth="1"/>
    <col min="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45952</v>
      </c>
      <c r="G3" s="5"/>
      <c r="H3" s="6"/>
      <c r="I3" s="28"/>
      <c r="J3" s="28"/>
      <c r="K3" s="28"/>
      <c r="L3" s="28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38</v>
      </c>
      <c r="G4" s="7"/>
      <c r="H4" s="8"/>
      <c r="I4" s="8"/>
      <c r="J4" s="8"/>
      <c r="K4" s="29"/>
      <c r="L4" s="29"/>
      <c r="M4" s="29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30" t="s">
        <v>13</v>
      </c>
      <c r="J5" s="31" t="s">
        <v>14</v>
      </c>
      <c r="K5" s="31" t="s">
        <v>15</v>
      </c>
      <c r="L5" s="10" t="s">
        <v>16</v>
      </c>
      <c r="M5" s="32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32"/>
    </row>
    <row r="7" s="1" customFormat="1" ht="15" spans="1:13">
      <c r="A7" s="19" t="s">
        <v>28</v>
      </c>
      <c r="B7" s="20" t="s">
        <v>29</v>
      </c>
      <c r="C7" s="21">
        <v>3929</v>
      </c>
      <c r="D7" s="22">
        <v>24</v>
      </c>
      <c r="E7" s="23"/>
      <c r="F7" s="21">
        <v>92</v>
      </c>
      <c r="G7" s="24">
        <f>F7*0.02</f>
        <v>1.84</v>
      </c>
      <c r="H7" s="24">
        <f>SUM(F7:G7)</f>
        <v>93.84</v>
      </c>
      <c r="I7" s="36" t="s">
        <v>30</v>
      </c>
      <c r="J7" s="20">
        <v>0.6</v>
      </c>
      <c r="K7" s="20">
        <v>1</v>
      </c>
      <c r="L7" s="20" t="s">
        <v>31</v>
      </c>
      <c r="M7" s="37"/>
    </row>
    <row r="8" s="1" customFormat="1" ht="15" spans="1:13">
      <c r="A8" s="20"/>
      <c r="B8" s="20"/>
      <c r="C8" s="21">
        <v>3929</v>
      </c>
      <c r="D8" s="22">
        <v>24</v>
      </c>
      <c r="E8" s="23"/>
      <c r="F8" s="21">
        <v>92</v>
      </c>
      <c r="G8" s="24">
        <f>F8*0.02</f>
        <v>1.84</v>
      </c>
      <c r="H8" s="24">
        <f>SUM(F8:G8)</f>
        <v>93.84</v>
      </c>
      <c r="I8" s="36"/>
      <c r="J8" s="20"/>
      <c r="K8" s="20"/>
      <c r="L8" s="20"/>
      <c r="M8" s="37"/>
    </row>
    <row r="9" s="1" customFormat="1" ht="15" spans="1:13">
      <c r="A9" s="20"/>
      <c r="B9" s="20"/>
      <c r="C9" s="21">
        <v>3949</v>
      </c>
      <c r="D9" s="22">
        <v>24</v>
      </c>
      <c r="E9" s="23"/>
      <c r="F9" s="21">
        <v>967</v>
      </c>
      <c r="G9" s="24">
        <f t="shared" ref="G9:G16" si="0">F9*0.02</f>
        <v>19.34</v>
      </c>
      <c r="H9" s="24">
        <f t="shared" ref="H9:H14" si="1">SUM(F9:G9)</f>
        <v>986.34</v>
      </c>
      <c r="I9" s="36"/>
      <c r="J9" s="20"/>
      <c r="K9" s="20"/>
      <c r="L9" s="20"/>
      <c r="M9" s="37"/>
    </row>
    <row r="10" s="1" customFormat="1" ht="15" spans="1:13">
      <c r="A10" s="20"/>
      <c r="B10" s="20"/>
      <c r="C10" s="21">
        <v>3949</v>
      </c>
      <c r="D10" s="22">
        <v>24</v>
      </c>
      <c r="E10" s="23"/>
      <c r="F10" s="21">
        <v>967</v>
      </c>
      <c r="G10" s="24">
        <f t="shared" si="0"/>
        <v>19.34</v>
      </c>
      <c r="H10" s="24">
        <f t="shared" si="1"/>
        <v>986.34</v>
      </c>
      <c r="I10" s="36"/>
      <c r="J10" s="20"/>
      <c r="K10" s="20"/>
      <c r="L10" s="20"/>
      <c r="M10" s="37"/>
    </row>
    <row r="11" s="1" customFormat="1" ht="15" spans="1:13">
      <c r="A11" s="20"/>
      <c r="B11" s="20"/>
      <c r="C11" s="21">
        <v>6003</v>
      </c>
      <c r="D11" s="22">
        <v>95</v>
      </c>
      <c r="E11" s="23"/>
      <c r="F11" s="21">
        <v>54</v>
      </c>
      <c r="G11" s="24">
        <f t="shared" si="0"/>
        <v>1.08</v>
      </c>
      <c r="H11" s="24">
        <f t="shared" si="1"/>
        <v>55.08</v>
      </c>
      <c r="I11" s="36"/>
      <c r="J11" s="20"/>
      <c r="K11" s="20"/>
      <c r="L11" s="20"/>
      <c r="M11" s="37"/>
    </row>
    <row r="12" s="1" customFormat="1" ht="15" spans="1:13">
      <c r="A12" s="20"/>
      <c r="B12" s="20"/>
      <c r="C12" s="21">
        <v>6003</v>
      </c>
      <c r="D12" s="22">
        <v>95</v>
      </c>
      <c r="E12" s="23"/>
      <c r="F12" s="21">
        <v>54</v>
      </c>
      <c r="G12" s="24">
        <f t="shared" si="0"/>
        <v>1.08</v>
      </c>
      <c r="H12" s="24">
        <f t="shared" si="1"/>
        <v>55.08</v>
      </c>
      <c r="I12" s="36"/>
      <c r="J12" s="20"/>
      <c r="K12" s="20"/>
      <c r="L12" s="20"/>
      <c r="M12" s="37"/>
    </row>
    <row r="13" s="1" customFormat="1" ht="15" spans="1:13">
      <c r="A13" s="20"/>
      <c r="B13" s="20"/>
      <c r="C13" s="21">
        <v>6019</v>
      </c>
      <c r="D13" s="22">
        <v>95</v>
      </c>
      <c r="E13" s="23"/>
      <c r="F13" s="21">
        <v>244</v>
      </c>
      <c r="G13" s="24">
        <f t="shared" si="0"/>
        <v>4.88</v>
      </c>
      <c r="H13" s="24">
        <f t="shared" si="1"/>
        <v>248.88</v>
      </c>
      <c r="I13" s="36"/>
      <c r="J13" s="20"/>
      <c r="K13" s="20"/>
      <c r="L13" s="20"/>
      <c r="M13" s="37"/>
    </row>
    <row r="14" s="1" customFormat="1" ht="15" spans="1:13">
      <c r="A14" s="20"/>
      <c r="B14" s="20"/>
      <c r="C14" s="21">
        <v>6019</v>
      </c>
      <c r="D14" s="22">
        <v>95</v>
      </c>
      <c r="E14" s="23"/>
      <c r="F14" s="21">
        <v>244</v>
      </c>
      <c r="G14" s="24">
        <f t="shared" si="0"/>
        <v>4.88</v>
      </c>
      <c r="H14" s="24">
        <f t="shared" si="1"/>
        <v>248.88</v>
      </c>
      <c r="I14" s="36"/>
      <c r="J14" s="20"/>
      <c r="K14" s="20"/>
      <c r="L14" s="20"/>
      <c r="M14" s="37"/>
    </row>
    <row r="15" s="1" customFormat="1" ht="15" spans="1:13">
      <c r="A15" s="20"/>
      <c r="B15" s="20"/>
      <c r="C15" s="21">
        <v>6576</v>
      </c>
      <c r="D15" s="22">
        <v>52</v>
      </c>
      <c r="E15" s="23"/>
      <c r="F15" s="21">
        <v>62</v>
      </c>
      <c r="G15" s="24">
        <f t="shared" si="0"/>
        <v>1.24</v>
      </c>
      <c r="H15" s="24">
        <f>SUM(F15:G15)</f>
        <v>63.24</v>
      </c>
      <c r="I15" s="36"/>
      <c r="J15" s="20"/>
      <c r="K15" s="20"/>
      <c r="L15" s="20"/>
      <c r="M15" s="37"/>
    </row>
    <row r="16" s="1" customFormat="1" ht="15" spans="1:13">
      <c r="A16" s="20"/>
      <c r="B16" s="20"/>
      <c r="C16" s="21">
        <v>6576</v>
      </c>
      <c r="D16" s="22">
        <v>52</v>
      </c>
      <c r="E16" s="23"/>
      <c r="F16" s="21">
        <v>62</v>
      </c>
      <c r="G16" s="24">
        <f t="shared" si="0"/>
        <v>1.24</v>
      </c>
      <c r="H16" s="24">
        <f>SUM(F16:G16)</f>
        <v>63.24</v>
      </c>
      <c r="I16" s="36"/>
      <c r="J16" s="20"/>
      <c r="K16" s="20"/>
      <c r="L16" s="20"/>
      <c r="M16" s="37"/>
    </row>
    <row r="17" s="1" customFormat="1" ht="15" spans="1:12">
      <c r="A17" s="20" t="s">
        <v>32</v>
      </c>
      <c r="B17" s="25"/>
      <c r="C17" s="26"/>
      <c r="D17" s="26"/>
      <c r="E17" s="26"/>
      <c r="F17" s="27">
        <f>SUM(F7:F16)</f>
        <v>2838</v>
      </c>
      <c r="G17" s="24">
        <f>F17*0.02</f>
        <v>56.76</v>
      </c>
      <c r="H17" s="24">
        <f>SUM(F17:G17)</f>
        <v>2894.76</v>
      </c>
      <c r="I17" s="26"/>
      <c r="J17" s="26"/>
      <c r="K17" s="26"/>
      <c r="L17" s="26"/>
    </row>
  </sheetData>
  <mergeCells count="12">
    <mergeCell ref="A1:M1"/>
    <mergeCell ref="A2:M2"/>
    <mergeCell ref="F3:G3"/>
    <mergeCell ref="F4:G4"/>
    <mergeCell ref="H4:J4"/>
    <mergeCell ref="A5:A6"/>
    <mergeCell ref="A7:A16"/>
    <mergeCell ref="B7:B16"/>
    <mergeCell ref="I7:I16"/>
    <mergeCell ref="J7:J16"/>
    <mergeCell ref="K7:K16"/>
    <mergeCell ref="L7:L16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2025-10-20T14:43:00Z</dcterms:created>
  <dcterms:modified xsi:type="dcterms:W3CDTF">2025-10-22T11:06:04Z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48D626279A4C4F95BBCA96909798471C_11</vt:lpwstr>
  </property>
  <property fmtid="{D5CDD505-2E9C-101B-9397-08002B2CF9AE}" pid="3" name="KSOProductBuildVer">
    <vt:lpwstr>2052-12.1.0.23125</vt:lpwstr>
  </property>
</Properties>
</file>