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永好服装厂 " sheetId="1" r:id="rId1"/>
    <sheet name="Sheet2" sheetId="2" r:id="rId2"/>
    <sheet name="Sheet3" sheetId="3" r:id="rId3"/>
    <sheet name="宏美服饰有限公司" sheetId="4" r:id="rId4"/>
    <sheet name="龚厂长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<sst xmlns="http://schemas.openxmlformats.org/spreadsheetml/2006/main" count="247" uniqueCount="41">
  <si>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</si>
  <si>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</si>
  <si>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</si>
  <si>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</si>
  <si>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SF3276247642022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</si>
  <si>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</si>
  <si>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</si>
  <si>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</si>
  <si>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</si>
  <si>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</si>
  <si>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</si>
  <si>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</si>
  <si>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</si>
  <si>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</si>
  <si>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</si>
  <si>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</si>
  <si>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</si>
  <si>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</si>
  <si>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</si>
  <si>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</si>
  <si>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</si>
  <si>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</si>
  <si>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</si>
  <si>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</si>
  <si>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</si>
  <si>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</si>
  <si>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</si>
  <si>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</si>
  <si>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S25100861 
PO00613 ET090749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</si>
  <si>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</si>
  <si>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</si>
  <si>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</si>
  <si>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</si>
  <si>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</si>
  <si>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</si>
  <si>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</si>
  <si>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</si>
  <si>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</si>
  <si>
    <t>SF3294281761495</t>
  </si>
  <si>
    <t>S25100429 
PO00560 ET090684</t>
  </si>
  <si>
    <t>SF3294281996343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</si>
</sst>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178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1</xdr:row>
      <xdr:rowOff>57150</xdr:rowOff>
    </xdr:from>
    <xdr:to>
      <xdr:col>11</xdr:col>
      <xdr:colOff>657225</xdr:colOff>
      <xdr:row>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390525"/>
          <a:ext cx="22193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1</xdr:row>
      <xdr:rowOff>66675</xdr:rowOff>
    </xdr:from>
    <xdr:to>
      <xdr:col>11</xdr:col>
      <xdr:colOff>287020</xdr:colOff>
      <xdr:row>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400050"/>
          <a:ext cx="183959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571500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0</xdr:row>
      <xdr:rowOff>314325</xdr:rowOff>
    </xdr:from>
    <xdr:to>
      <xdr:col>11</xdr:col>
      <xdr:colOff>686435</xdr:colOff>
      <xdr:row>2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0" y="314325"/>
          <a:ext cx="200088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K33" sqref="K32:K33"/>
    </sheetView>
  </sheetViews>
  <sheetFormatPr defaultColWidth="9" defaultRowHeight="13.5"/>
  <cols>
    <col min="1" max="1" width="15.75" style="37" customWidth="1"/>
    <col min="2" max="16384" width="9" style="37"/>
  </cols>
  <sheetData>
    <row r="1" s="37" customFormat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37" customFormat="1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="37" customFormat="1" ht="15.75" spans="1:13">
      <c r="A3" s="2"/>
      <c r="B3" s="2"/>
      <c r="C3" s="2"/>
      <c r="D3" s="2"/>
      <c r="E3" s="3" t="s">
        <v>2</v>
      </c>
      <c r="F3" s="4">
        <v>45952</v>
      </c>
      <c r="G3" s="4"/>
      <c r="H3" s="5"/>
      <c r="I3" s="27"/>
      <c r="J3" s="27"/>
      <c r="K3" s="27"/>
      <c r="L3" s="27"/>
      <c r="M3" s="2"/>
    </row>
    <row r="4" s="37" customFormat="1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s="37" customFormat="1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s="37" customFormat="1" ht="16" customHeight="1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37" customFormat="1" ht="15" spans="1:13">
      <c r="A7" s="18" t="s">
        <v>28</v>
      </c>
      <c r="B7" s="19" t="s">
        <v>29</v>
      </c>
      <c r="C7" s="20">
        <v>1215</v>
      </c>
      <c r="D7" s="38">
        <v>47</v>
      </c>
      <c r="E7" s="22"/>
      <c r="F7" s="20">
        <v>488</v>
      </c>
      <c r="G7" s="23">
        <f>F7*0.02</f>
        <v>9.76</v>
      </c>
      <c r="H7" s="23">
        <f>SUM(F7:G7)</f>
        <v>497.76</v>
      </c>
      <c r="I7" s="35" t="s">
        <v>30</v>
      </c>
      <c r="J7" s="19">
        <v>0.6</v>
      </c>
      <c r="K7" s="19">
        <v>1</v>
      </c>
      <c r="L7" s="19" t="s">
        <v>31</v>
      </c>
      <c r="M7" s="36"/>
    </row>
    <row r="8" s="37" customFormat="1" ht="15" spans="1:13">
      <c r="A8" s="19"/>
      <c r="B8" s="19"/>
      <c r="C8" s="20">
        <v>1215</v>
      </c>
      <c r="D8" s="38">
        <v>47</v>
      </c>
      <c r="E8" s="22"/>
      <c r="F8" s="20">
        <v>488</v>
      </c>
      <c r="G8" s="23">
        <f>F8*0.02</f>
        <v>9.76</v>
      </c>
      <c r="H8" s="23">
        <f>SUM(F8:G8)</f>
        <v>497.76</v>
      </c>
      <c r="I8" s="35"/>
      <c r="J8" s="19"/>
      <c r="K8" s="19"/>
      <c r="L8" s="19"/>
      <c r="M8" s="36"/>
    </row>
    <row r="9" s="37" customFormat="1" ht="15" spans="1:13">
      <c r="A9" s="19"/>
      <c r="B9" s="19"/>
      <c r="C9" s="20">
        <v>1517</v>
      </c>
      <c r="D9" s="38">
        <v>50</v>
      </c>
      <c r="E9" s="22"/>
      <c r="F9" s="20">
        <v>457</v>
      </c>
      <c r="G9" s="23">
        <f>F9*0.02</f>
        <v>9.14</v>
      </c>
      <c r="H9" s="23">
        <f>SUM(F9:G9)</f>
        <v>466.14</v>
      </c>
      <c r="I9" s="35"/>
      <c r="J9" s="19"/>
      <c r="K9" s="19"/>
      <c r="L9" s="19"/>
      <c r="M9" s="36"/>
    </row>
    <row r="10" s="37" customFormat="1" ht="15" spans="1:13">
      <c r="A10" s="19"/>
      <c r="B10" s="19"/>
      <c r="C10" s="20">
        <v>1517</v>
      </c>
      <c r="D10" s="38">
        <v>50</v>
      </c>
      <c r="E10" s="22"/>
      <c r="F10" s="20">
        <v>457</v>
      </c>
      <c r="G10" s="23">
        <f>F10*0.02</f>
        <v>9.14</v>
      </c>
      <c r="H10" s="23">
        <f>SUM(F10:G10)</f>
        <v>466.14</v>
      </c>
      <c r="I10" s="35"/>
      <c r="J10" s="19"/>
      <c r="K10" s="19"/>
      <c r="L10" s="19"/>
      <c r="M10" s="36"/>
    </row>
    <row r="11" s="37" customFormat="1" ht="15" spans="1:13">
      <c r="A11" s="19"/>
      <c r="B11" s="19"/>
      <c r="C11" s="20">
        <v>3201</v>
      </c>
      <c r="D11" s="38">
        <v>46</v>
      </c>
      <c r="E11" s="22"/>
      <c r="F11" s="20">
        <v>1324</v>
      </c>
      <c r="G11" s="23">
        <f>F11*0.02</f>
        <v>26.48</v>
      </c>
      <c r="H11" s="23">
        <f>SUM(F11:G11)</f>
        <v>1350.48</v>
      </c>
      <c r="I11" s="35"/>
      <c r="J11" s="19"/>
      <c r="K11" s="19"/>
      <c r="L11" s="19"/>
      <c r="M11" s="36"/>
    </row>
    <row r="12" s="37" customFormat="1" ht="15" spans="1:13">
      <c r="A12" s="19"/>
      <c r="B12" s="19"/>
      <c r="C12" s="20">
        <v>3201</v>
      </c>
      <c r="D12" s="38">
        <v>46</v>
      </c>
      <c r="E12" s="22"/>
      <c r="F12" s="20">
        <v>1324</v>
      </c>
      <c r="G12" s="23">
        <f>F12*0.02</f>
        <v>26.48</v>
      </c>
      <c r="H12" s="23">
        <f>SUM(F12:G12)</f>
        <v>1350.48</v>
      </c>
      <c r="I12" s="35"/>
      <c r="J12" s="19"/>
      <c r="K12" s="19"/>
      <c r="L12" s="19"/>
      <c r="M12" s="36"/>
    </row>
    <row r="13" s="37" customFormat="1" ht="15" spans="1:12">
      <c r="A13" s="19" t="s">
        <v>32</v>
      </c>
      <c r="B13" s="24"/>
      <c r="C13" s="25"/>
      <c r="D13" s="25"/>
      <c r="E13" s="25"/>
      <c r="F13" s="26">
        <f>SUM(F7:F12)</f>
        <v>4538</v>
      </c>
      <c r="G13" s="23">
        <f>F13*0.02</f>
        <v>90.76</v>
      </c>
      <c r="H13" s="23">
        <f>SUM(F13:G13)</f>
        <v>4628.76</v>
      </c>
      <c r="I13" s="25"/>
      <c r="J13" s="25"/>
      <c r="K13" s="25"/>
      <c r="L13" s="25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16" sqref="A16:E37"/>
    </sheetView>
  </sheetViews>
  <sheetFormatPr defaultColWidth="9" defaultRowHeight="13.5" outlineLevelCol="4"/>
  <sheetData>
    <row r="1" ht="16.5" spans="1:4">
      <c r="A1" s="39" t="s">
        <v>17</v>
      </c>
      <c r="B1" s="40" t="s">
        <v>33</v>
      </c>
      <c r="C1" s="40" t="s">
        <v>34</v>
      </c>
      <c r="D1" s="40" t="s">
        <v>35</v>
      </c>
    </row>
    <row r="2" ht="15" spans="1:4">
      <c r="A2" s="41" t="s">
        <v>36</v>
      </c>
      <c r="B2" s="42">
        <v>1215</v>
      </c>
      <c r="C2" s="38">
        <v>47</v>
      </c>
      <c r="D2" s="20">
        <v>488</v>
      </c>
    </row>
    <row r="3" ht="15" spans="1:4">
      <c r="A3" s="41" t="s">
        <v>36</v>
      </c>
      <c r="B3" s="42">
        <v>1517</v>
      </c>
      <c r="C3" s="38">
        <v>50</v>
      </c>
      <c r="D3" s="20">
        <v>457</v>
      </c>
    </row>
    <row r="4" ht="15" spans="1:4">
      <c r="A4" s="41" t="s">
        <v>36</v>
      </c>
      <c r="B4" s="42">
        <v>3201</v>
      </c>
      <c r="C4" s="43">
        <v>46</v>
      </c>
      <c r="D4" s="20">
        <v>1324</v>
      </c>
    </row>
    <row r="5" ht="15" spans="1:4">
      <c r="A5" s="44" t="s">
        <v>37</v>
      </c>
      <c r="B5" s="44"/>
      <c r="C5" s="45"/>
      <c r="D5" s="45">
        <f>SUM(D2:D4)</f>
        <v>2269</v>
      </c>
    </row>
    <row r="8" ht="16.5" spans="1:4">
      <c r="A8" s="39" t="s">
        <v>17</v>
      </c>
      <c r="B8" s="40" t="s">
        <v>33</v>
      </c>
      <c r="C8" s="40" t="s">
        <v>34</v>
      </c>
      <c r="D8" s="40" t="s">
        <v>35</v>
      </c>
    </row>
    <row r="9" ht="15" spans="1:4">
      <c r="A9" s="41" t="s">
        <v>36</v>
      </c>
      <c r="B9" s="20">
        <v>3437</v>
      </c>
      <c r="C9" s="38">
        <v>50</v>
      </c>
      <c r="D9" s="20">
        <v>197</v>
      </c>
    </row>
    <row r="10" ht="15" spans="1:4">
      <c r="A10" s="44" t="s">
        <v>37</v>
      </c>
      <c r="B10" s="44"/>
      <c r="C10" s="45"/>
      <c r="D10" s="45">
        <f>SUM(D9:D9)</f>
        <v>197</v>
      </c>
    </row>
    <row r="12" ht="16.5" spans="1:4">
      <c r="A12" s="39" t="s">
        <v>17</v>
      </c>
      <c r="B12" s="40" t="s">
        <v>33</v>
      </c>
      <c r="C12" s="40" t="s">
        <v>34</v>
      </c>
      <c r="D12" s="40" t="s">
        <v>35</v>
      </c>
    </row>
    <row r="13" ht="15" spans="1:4">
      <c r="A13" s="41" t="s">
        <v>36</v>
      </c>
      <c r="B13" s="20">
        <v>3574</v>
      </c>
      <c r="C13" s="21">
        <v>67</v>
      </c>
      <c r="D13" s="20">
        <v>713</v>
      </c>
    </row>
    <row r="14" ht="15" spans="1:4">
      <c r="A14" s="44" t="s">
        <v>37</v>
      </c>
      <c r="B14" s="44"/>
      <c r="C14" s="45"/>
      <c r="D14" s="45">
        <f>SUM(D13:D13)</f>
        <v>713</v>
      </c>
    </row>
    <row r="16" ht="16.5" spans="1:5">
      <c r="A16" s="39" t="s">
        <v>17</v>
      </c>
      <c r="B16" s="40" t="s">
        <v>33</v>
      </c>
      <c r="C16" s="40" t="s">
        <v>34</v>
      </c>
      <c r="D16" s="40" t="s">
        <v>35</v>
      </c>
      <c r="E16">
        <v>1</v>
      </c>
    </row>
    <row r="17" ht="16.5" spans="1:5">
      <c r="A17" s="39" t="s">
        <v>17</v>
      </c>
      <c r="B17" s="40" t="s">
        <v>33</v>
      </c>
      <c r="C17" s="40" t="s">
        <v>34</v>
      </c>
      <c r="D17" s="40" t="s">
        <v>35</v>
      </c>
      <c r="E17">
        <v>1</v>
      </c>
    </row>
    <row r="18" ht="15" spans="1:5">
      <c r="A18" s="41" t="s">
        <v>36</v>
      </c>
      <c r="B18" s="42">
        <v>1215</v>
      </c>
      <c r="C18" s="38">
        <v>47</v>
      </c>
      <c r="D18" s="20">
        <v>488</v>
      </c>
      <c r="E18">
        <v>2</v>
      </c>
    </row>
    <row r="19" ht="16.5" spans="1:5">
      <c r="A19" s="39" t="s">
        <v>17</v>
      </c>
      <c r="B19" s="40" t="s">
        <v>33</v>
      </c>
      <c r="C19" s="40" t="s">
        <v>34</v>
      </c>
      <c r="D19" s="40" t="s">
        <v>35</v>
      </c>
      <c r="E19">
        <v>2</v>
      </c>
    </row>
    <row r="20" ht="15" spans="1:5">
      <c r="A20" s="41" t="s">
        <v>36</v>
      </c>
      <c r="B20" s="42">
        <v>1517</v>
      </c>
      <c r="C20" s="38">
        <v>50</v>
      </c>
      <c r="D20" s="20">
        <v>457</v>
      </c>
      <c r="E20">
        <v>3</v>
      </c>
    </row>
    <row r="21" ht="16.5" spans="1:5">
      <c r="A21" s="39" t="s">
        <v>17</v>
      </c>
      <c r="B21" s="40" t="s">
        <v>33</v>
      </c>
      <c r="C21" s="40" t="s">
        <v>34</v>
      </c>
      <c r="D21" s="40" t="s">
        <v>35</v>
      </c>
      <c r="E21">
        <v>3</v>
      </c>
    </row>
    <row r="22" ht="15" spans="1:5">
      <c r="A22" s="41" t="s">
        <v>36</v>
      </c>
      <c r="B22" s="42">
        <v>3201</v>
      </c>
      <c r="C22" s="43">
        <v>46</v>
      </c>
      <c r="D22" s="20">
        <v>1324</v>
      </c>
      <c r="E22">
        <v>4</v>
      </c>
    </row>
    <row r="23" ht="16.5" spans="1:5">
      <c r="A23" s="39" t="s">
        <v>17</v>
      </c>
      <c r="B23" s="40" t="s">
        <v>33</v>
      </c>
      <c r="C23" s="40" t="s">
        <v>34</v>
      </c>
      <c r="D23" s="40" t="s">
        <v>35</v>
      </c>
      <c r="E23">
        <v>4</v>
      </c>
    </row>
    <row r="24" ht="15" spans="1:5">
      <c r="A24" s="44" t="s">
        <v>37</v>
      </c>
      <c r="B24" s="44"/>
      <c r="C24" s="45"/>
      <c r="D24" s="45">
        <f>SUM(D21:D23)</f>
        <v>1324</v>
      </c>
      <c r="E24">
        <v>5</v>
      </c>
    </row>
    <row r="25" ht="16.5" spans="1:5">
      <c r="A25" s="39" t="s">
        <v>17</v>
      </c>
      <c r="B25" s="40" t="s">
        <v>33</v>
      </c>
      <c r="C25" s="40" t="s">
        <v>34</v>
      </c>
      <c r="D25" s="40" t="s">
        <v>35</v>
      </c>
      <c r="E25">
        <v>5</v>
      </c>
    </row>
    <row r="26" ht="16.5" spans="1:5">
      <c r="A26" s="39" t="s">
        <v>17</v>
      </c>
      <c r="B26" s="40" t="s">
        <v>33</v>
      </c>
      <c r="C26" s="40" t="s">
        <v>34</v>
      </c>
      <c r="D26" s="40" t="s">
        <v>35</v>
      </c>
      <c r="E26">
        <v>6</v>
      </c>
    </row>
    <row r="27" ht="16.5" spans="1:5">
      <c r="A27" s="39" t="s">
        <v>17</v>
      </c>
      <c r="B27" s="40" t="s">
        <v>33</v>
      </c>
      <c r="C27" s="40" t="s">
        <v>34</v>
      </c>
      <c r="D27" s="40" t="s">
        <v>35</v>
      </c>
      <c r="E27">
        <v>6</v>
      </c>
    </row>
    <row r="28" ht="15" spans="1:5">
      <c r="A28" s="41" t="s">
        <v>36</v>
      </c>
      <c r="B28" s="20">
        <v>3437</v>
      </c>
      <c r="C28" s="38">
        <v>50</v>
      </c>
      <c r="D28" s="20">
        <v>197</v>
      </c>
      <c r="E28">
        <v>7</v>
      </c>
    </row>
    <row r="29" ht="16.5" spans="1:5">
      <c r="A29" s="39" t="s">
        <v>17</v>
      </c>
      <c r="B29" s="40" t="s">
        <v>33</v>
      </c>
      <c r="C29" s="40" t="s">
        <v>34</v>
      </c>
      <c r="D29" s="40" t="s">
        <v>35</v>
      </c>
      <c r="E29">
        <v>7</v>
      </c>
    </row>
    <row r="30" ht="15" spans="1:5">
      <c r="A30" s="44" t="s">
        <v>37</v>
      </c>
      <c r="B30" s="44"/>
      <c r="C30" s="45"/>
      <c r="D30" s="45">
        <f>SUM(D29:D29)</f>
        <v>0</v>
      </c>
      <c r="E30">
        <v>8</v>
      </c>
    </row>
    <row r="31" ht="16.5" spans="1:5">
      <c r="A31" s="39" t="s">
        <v>17</v>
      </c>
      <c r="B31" s="40" t="s">
        <v>33</v>
      </c>
      <c r="C31" s="40" t="s">
        <v>34</v>
      </c>
      <c r="D31" s="40" t="s">
        <v>35</v>
      </c>
      <c r="E31">
        <v>8</v>
      </c>
    </row>
    <row r="32" ht="16.5" spans="1:5">
      <c r="A32" s="39" t="s">
        <v>17</v>
      </c>
      <c r="B32" s="40" t="s">
        <v>33</v>
      </c>
      <c r="C32" s="40" t="s">
        <v>34</v>
      </c>
      <c r="D32" s="40" t="s">
        <v>35</v>
      </c>
      <c r="E32">
        <v>9</v>
      </c>
    </row>
    <row r="33" ht="16.5" spans="1:5">
      <c r="A33" s="39" t="s">
        <v>17</v>
      </c>
      <c r="B33" s="40" t="s">
        <v>33</v>
      </c>
      <c r="C33" s="40" t="s">
        <v>34</v>
      </c>
      <c r="D33" s="40" t="s">
        <v>35</v>
      </c>
      <c r="E33">
        <v>9</v>
      </c>
    </row>
    <row r="34" ht="15" spans="1:5">
      <c r="A34" s="41" t="s">
        <v>36</v>
      </c>
      <c r="B34" s="20">
        <v>3574</v>
      </c>
      <c r="C34" s="21">
        <v>67</v>
      </c>
      <c r="D34" s="20">
        <v>713</v>
      </c>
      <c r="E34">
        <v>10</v>
      </c>
    </row>
    <row r="35" ht="16.5" spans="1:5">
      <c r="A35" s="39" t="s">
        <v>17</v>
      </c>
      <c r="B35" s="40" t="s">
        <v>33</v>
      </c>
      <c r="C35" s="40" t="s">
        <v>34</v>
      </c>
      <c r="D35" s="40" t="s">
        <v>35</v>
      </c>
      <c r="E35">
        <v>10</v>
      </c>
    </row>
    <row r="36" ht="15" spans="1:5">
      <c r="A36" s="44" t="s">
        <v>37</v>
      </c>
      <c r="B36" s="44"/>
      <c r="C36" s="45"/>
      <c r="D36" s="45">
        <f>SUM(D35:D35)</f>
        <v>0</v>
      </c>
      <c r="E36">
        <v>11</v>
      </c>
    </row>
    <row r="37" ht="16.5" spans="1:5">
      <c r="A37" s="39" t="s">
        <v>17</v>
      </c>
      <c r="B37" s="40" t="s">
        <v>33</v>
      </c>
      <c r="C37" s="40" t="s">
        <v>34</v>
      </c>
      <c r="D37" s="40" t="s">
        <v>35</v>
      </c>
      <c r="E37">
        <v>11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22"/>
    </sheetView>
  </sheetViews>
  <sheetFormatPr defaultColWidth="9" defaultRowHeight="13.5" outlineLevelCol="4"/>
  <sheetData>
    <row r="1" ht="16.5" spans="1:5">
      <c r="A1" s="39" t="s">
        <v>17</v>
      </c>
      <c r="B1" s="40" t="s">
        <v>33</v>
      </c>
      <c r="C1" s="40" t="s">
        <v>34</v>
      </c>
      <c r="D1" s="40" t="s">
        <v>35</v>
      </c>
      <c r="E1">
        <v>1</v>
      </c>
    </row>
    <row r="2" ht="16.5" spans="1:5">
      <c r="A2" s="39" t="s">
        <v>17</v>
      </c>
      <c r="B2" s="40" t="s">
        <v>33</v>
      </c>
      <c r="C2" s="40" t="s">
        <v>34</v>
      </c>
      <c r="D2" s="40" t="s">
        <v>35</v>
      </c>
      <c r="E2">
        <v>1</v>
      </c>
    </row>
    <row r="3" ht="15" spans="1:5">
      <c r="A3" s="41" t="s">
        <v>36</v>
      </c>
      <c r="B3" s="42">
        <v>1215</v>
      </c>
      <c r="C3" s="38">
        <v>47</v>
      </c>
      <c r="D3" s="20">
        <v>488</v>
      </c>
      <c r="E3">
        <v>2</v>
      </c>
    </row>
    <row r="4" ht="16.5" spans="1:5">
      <c r="A4" s="39" t="s">
        <v>17</v>
      </c>
      <c r="B4" s="40" t="s">
        <v>33</v>
      </c>
      <c r="C4" s="40" t="s">
        <v>34</v>
      </c>
      <c r="D4" s="40" t="s">
        <v>35</v>
      </c>
      <c r="E4">
        <v>2</v>
      </c>
    </row>
    <row r="5" ht="15" spans="1:5">
      <c r="A5" s="41" t="s">
        <v>36</v>
      </c>
      <c r="B5" s="42">
        <v>1517</v>
      </c>
      <c r="C5" s="38">
        <v>50</v>
      </c>
      <c r="D5" s="20">
        <v>457</v>
      </c>
      <c r="E5">
        <v>3</v>
      </c>
    </row>
    <row r="6" ht="16.5" spans="1:5">
      <c r="A6" s="39" t="s">
        <v>17</v>
      </c>
      <c r="B6" s="40" t="s">
        <v>33</v>
      </c>
      <c r="C6" s="40" t="s">
        <v>34</v>
      </c>
      <c r="D6" s="40" t="s">
        <v>35</v>
      </c>
      <c r="E6">
        <v>3</v>
      </c>
    </row>
    <row r="7" ht="15" spans="1:5">
      <c r="A7" s="41" t="s">
        <v>36</v>
      </c>
      <c r="B7" s="42">
        <v>3201</v>
      </c>
      <c r="C7" s="43">
        <v>46</v>
      </c>
      <c r="D7" s="20">
        <v>1324</v>
      </c>
      <c r="E7">
        <v>4</v>
      </c>
    </row>
    <row r="8" ht="16.5" spans="1:5">
      <c r="A8" s="39" t="s">
        <v>17</v>
      </c>
      <c r="B8" s="40" t="s">
        <v>33</v>
      </c>
      <c r="C8" s="40" t="s">
        <v>34</v>
      </c>
      <c r="D8" s="40" t="s">
        <v>35</v>
      </c>
      <c r="E8">
        <v>4</v>
      </c>
    </row>
    <row r="9" ht="15" spans="1:5">
      <c r="A9" s="44" t="s">
        <v>37</v>
      </c>
      <c r="B9" s="44"/>
      <c r="C9" s="45"/>
      <c r="D9" s="45">
        <f>SUM(D6:D8)</f>
        <v>1324</v>
      </c>
      <c r="E9">
        <v>5</v>
      </c>
    </row>
    <row r="10" ht="16.5" spans="1:5">
      <c r="A10" s="39" t="s">
        <v>17</v>
      </c>
      <c r="B10" s="40" t="s">
        <v>33</v>
      </c>
      <c r="C10" s="40" t="s">
        <v>34</v>
      </c>
      <c r="D10" s="40" t="s">
        <v>35</v>
      </c>
      <c r="E10">
        <v>5</v>
      </c>
    </row>
    <row r="11" ht="16.5" spans="1:5">
      <c r="A11" s="39" t="s">
        <v>17</v>
      </c>
      <c r="B11" s="40" t="s">
        <v>33</v>
      </c>
      <c r="C11" s="40" t="s">
        <v>34</v>
      </c>
      <c r="D11" s="40" t="s">
        <v>35</v>
      </c>
      <c r="E11">
        <v>6</v>
      </c>
    </row>
    <row r="12" ht="16.5" spans="1:5">
      <c r="A12" s="39" t="s">
        <v>17</v>
      </c>
      <c r="B12" s="40" t="s">
        <v>33</v>
      </c>
      <c r="C12" s="40" t="s">
        <v>34</v>
      </c>
      <c r="D12" s="40" t="s">
        <v>35</v>
      </c>
      <c r="E12">
        <v>6</v>
      </c>
    </row>
    <row r="13" ht="15" spans="1:5">
      <c r="A13" s="41" t="s">
        <v>36</v>
      </c>
      <c r="B13" s="20">
        <v>3437</v>
      </c>
      <c r="C13" s="38">
        <v>50</v>
      </c>
      <c r="D13" s="20">
        <v>197</v>
      </c>
      <c r="E13">
        <v>7</v>
      </c>
    </row>
    <row r="14" ht="16.5" spans="1:5">
      <c r="A14" s="39" t="s">
        <v>17</v>
      </c>
      <c r="B14" s="40" t="s">
        <v>33</v>
      </c>
      <c r="C14" s="40" t="s">
        <v>34</v>
      </c>
      <c r="D14" s="40" t="s">
        <v>35</v>
      </c>
      <c r="E14">
        <v>7</v>
      </c>
    </row>
    <row r="15" ht="15" spans="1:5">
      <c r="A15" s="44" t="s">
        <v>37</v>
      </c>
      <c r="B15" s="44"/>
      <c r="C15" s="45"/>
      <c r="D15" s="45">
        <f>SUM(D14:D14)</f>
        <v>0</v>
      </c>
      <c r="E15">
        <v>8</v>
      </c>
    </row>
    <row r="16" ht="16.5" spans="1:5">
      <c r="A16" s="39" t="s">
        <v>17</v>
      </c>
      <c r="B16" s="40" t="s">
        <v>33</v>
      </c>
      <c r="C16" s="40" t="s">
        <v>34</v>
      </c>
      <c r="D16" s="40" t="s">
        <v>35</v>
      </c>
      <c r="E16">
        <v>8</v>
      </c>
    </row>
    <row r="17" ht="16.5" spans="1:5">
      <c r="A17" s="39" t="s">
        <v>17</v>
      </c>
      <c r="B17" s="40" t="s">
        <v>33</v>
      </c>
      <c r="C17" s="40" t="s">
        <v>34</v>
      </c>
      <c r="D17" s="40" t="s">
        <v>35</v>
      </c>
      <c r="E17">
        <v>9</v>
      </c>
    </row>
    <row r="18" ht="16.5" spans="1:5">
      <c r="A18" s="39" t="s">
        <v>17</v>
      </c>
      <c r="B18" s="40" t="s">
        <v>33</v>
      </c>
      <c r="C18" s="40" t="s">
        <v>34</v>
      </c>
      <c r="D18" s="40" t="s">
        <v>35</v>
      </c>
      <c r="E18">
        <v>9</v>
      </c>
    </row>
    <row r="19" ht="15" spans="1:5">
      <c r="A19" s="41" t="s">
        <v>36</v>
      </c>
      <c r="B19" s="20">
        <v>3574</v>
      </c>
      <c r="C19" s="21">
        <v>67</v>
      </c>
      <c r="D19" s="20">
        <v>713</v>
      </c>
      <c r="E19">
        <v>10</v>
      </c>
    </row>
    <row r="20" ht="16.5" spans="1:5">
      <c r="A20" s="39" t="s">
        <v>17</v>
      </c>
      <c r="B20" s="40" t="s">
        <v>33</v>
      </c>
      <c r="C20" s="40" t="s">
        <v>34</v>
      </c>
      <c r="D20" s="40" t="s">
        <v>35</v>
      </c>
      <c r="E20">
        <v>10</v>
      </c>
    </row>
    <row r="21" ht="15" spans="1:5">
      <c r="A21" s="44" t="s">
        <v>37</v>
      </c>
      <c r="B21" s="44"/>
      <c r="C21" s="45"/>
      <c r="D21" s="45">
        <f>SUM(D20:D20)</f>
        <v>0</v>
      </c>
      <c r="E21">
        <v>11</v>
      </c>
    </row>
    <row r="22" ht="16.5" spans="1:5">
      <c r="A22" s="39" t="s">
        <v>17</v>
      </c>
      <c r="B22" s="40" t="s">
        <v>33</v>
      </c>
      <c r="C22" s="40" t="s">
        <v>34</v>
      </c>
      <c r="D22" s="40" t="s">
        <v>35</v>
      </c>
      <c r="E22">
        <v>11</v>
      </c>
    </row>
  </sheetData>
  <sortState ref="A2:E22">
    <sortCondition ref="E2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17" sqref="M17:M18"/>
    </sheetView>
  </sheetViews>
  <sheetFormatPr defaultColWidth="9" defaultRowHeight="13.5"/>
  <cols>
    <col min="1" max="1" width="15.3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45952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38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39</v>
      </c>
      <c r="B7" s="19" t="s">
        <v>29</v>
      </c>
      <c r="C7" s="20">
        <v>3437</v>
      </c>
      <c r="D7" s="38">
        <v>50</v>
      </c>
      <c r="E7" s="22"/>
      <c r="F7" s="20">
        <v>197</v>
      </c>
      <c r="G7" s="23">
        <f>F7*0.02</f>
        <v>3.94</v>
      </c>
      <c r="H7" s="23">
        <f>SUM(F7:G7)</f>
        <v>200.94</v>
      </c>
      <c r="I7" s="35" t="s">
        <v>30</v>
      </c>
      <c r="J7" s="19">
        <v>0.6</v>
      </c>
      <c r="K7" s="19">
        <v>1</v>
      </c>
      <c r="L7" s="19" t="s">
        <v>31</v>
      </c>
      <c r="M7" s="36"/>
    </row>
    <row r="8" ht="15" spans="1:13">
      <c r="A8" s="19"/>
      <c r="B8" s="19"/>
      <c r="C8" s="20">
        <v>3437</v>
      </c>
      <c r="D8" s="38">
        <v>50</v>
      </c>
      <c r="E8" s="22"/>
      <c r="F8" s="20">
        <v>197</v>
      </c>
      <c r="G8" s="23">
        <f>F8*0.02</f>
        <v>3.94</v>
      </c>
      <c r="H8" s="23">
        <f>SUM(F8:G8)</f>
        <v>200.94</v>
      </c>
      <c r="I8" s="35"/>
      <c r="J8" s="19"/>
      <c r="K8" s="19"/>
      <c r="L8" s="19"/>
      <c r="M8" s="36"/>
    </row>
    <row r="9" ht="15" spans="1:13">
      <c r="A9" s="19" t="s">
        <v>32</v>
      </c>
      <c r="B9" s="24"/>
      <c r="C9" s="25"/>
      <c r="D9" s="25"/>
      <c r="E9" s="25"/>
      <c r="F9" s="26">
        <f>SUM(F7:F8)</f>
        <v>394</v>
      </c>
      <c r="G9" s="23">
        <f>F9*0.02</f>
        <v>7.88</v>
      </c>
      <c r="H9" s="23">
        <f>SUM(F9:G9)</f>
        <v>401.88</v>
      </c>
      <c r="I9" s="25"/>
      <c r="J9" s="25"/>
      <c r="K9" s="25"/>
      <c r="L9" s="25"/>
      <c r="M9" s="3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30" sqref="D28:E30"/>
    </sheetView>
  </sheetViews>
  <sheetFormatPr defaultColWidth="9" defaultRowHeight="13.5"/>
  <cols>
    <col min="1" max="1" width="17.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45952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40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39</v>
      </c>
      <c r="B7" s="19" t="s">
        <v>29</v>
      </c>
      <c r="C7" s="20">
        <v>3574</v>
      </c>
      <c r="D7" s="21">
        <v>67</v>
      </c>
      <c r="E7" s="22"/>
      <c r="F7" s="20">
        <v>713</v>
      </c>
      <c r="G7" s="23">
        <f>F7*0.02</f>
        <v>14.26</v>
      </c>
      <c r="H7" s="23">
        <f>SUM(F7:G7)</f>
        <v>727.26</v>
      </c>
      <c r="I7" s="35" t="s">
        <v>30</v>
      </c>
      <c r="J7" s="19">
        <v>0.6</v>
      </c>
      <c r="K7" s="19">
        <v>1</v>
      </c>
      <c r="L7" s="19" t="s">
        <v>31</v>
      </c>
      <c r="M7" s="36"/>
    </row>
    <row r="8" ht="15" spans="1:13">
      <c r="A8" s="19"/>
      <c r="B8" s="19"/>
      <c r="C8" s="20">
        <v>3574</v>
      </c>
      <c r="D8" s="21">
        <v>67</v>
      </c>
      <c r="E8" s="22"/>
      <c r="F8" s="20">
        <v>713</v>
      </c>
      <c r="G8" s="23">
        <f>F8*0.02</f>
        <v>14.26</v>
      </c>
      <c r="H8" s="23">
        <f>SUM(F8:G8)</f>
        <v>727.26</v>
      </c>
      <c r="I8" s="35"/>
      <c r="J8" s="19"/>
      <c r="K8" s="19"/>
      <c r="L8" s="19"/>
      <c r="M8" s="36"/>
    </row>
    <row r="9" ht="15" spans="1:13">
      <c r="A9" s="19" t="s">
        <v>32</v>
      </c>
      <c r="B9" s="24"/>
      <c r="C9" s="25"/>
      <c r="D9" s="25"/>
      <c r="E9" s="25"/>
      <c r="F9" s="26">
        <f>SUM(F7:F8)</f>
        <v>1426</v>
      </c>
      <c r="G9" s="23">
        <f>SUM(G7:G8)</f>
        <v>28.52</v>
      </c>
      <c r="H9" s="23">
        <f>SUM(F9:G9)</f>
        <v>1454.52</v>
      </c>
      <c r="I9" s="25"/>
      <c r="J9" s="25"/>
      <c r="K9" s="25"/>
      <c r="L9" s="25"/>
      <c r="M9" s="3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永好服装厂 </vt:lpstr>
      <vt:lpstr>Sheet2</vt:lpstr>
      <vt:lpstr>Sheet3</vt:lpstr>
      <vt:lpstr>宏美服饰有限公司</vt:lpstr>
      <vt:lpstr>龚厂长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2025-10-20T15:25:00Z</dcterms:created>
  <dcterms:modified xsi:type="dcterms:W3CDTF">2025-10-22T11:52:26Z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70CAADEAABD943118408EA66A40113D6_11</vt:lpwstr>
  </property>
  <property fmtid="{D5CDD505-2E9C-101B-9397-08002B2CF9AE}" pid="3" name="KSOProductBuildVer">
    <vt:lpwstr>2052-12.1.0.23125</vt:lpwstr>
  </property>
</Properties>
</file>