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0605" sheetId="7" r:id="rId1"/>
  </sheets>
  <externalReferences>
    <externalReference r:id="rId2"/>
    <externalReference r:id="rId3"/>
  </externalReferences>
  <definedNames>
    <definedName name="_xlnm._FilterDatabase" localSheetId="0" hidden="1">S25100605!$H$8:$H$14</definedName>
    <definedName name="Ext">[1]LUT!$G$2</definedName>
    <definedName name="Gender">[1]LUT!$I$1:$BI$1</definedName>
    <definedName name="_xlnm.Print_Area" localSheetId="0">S25100605!$A$1:$M$14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<sst xmlns="http://schemas.openxmlformats.org/spreadsheetml/2006/main" count="43" uniqueCount="43">
  <si>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</si>
  <si>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</si>
  <si>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</si>
  <si>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SF15487611145182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</si>
  <si>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</si>
  <si>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</si>
  <si>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</si>
  <si>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</si>
  <si>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</si>
  <si>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</si>
  <si>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</si>
  <si>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</si>
  <si>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</si>
  <si>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</si>
  <si>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</si>
  <si>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</si>
  <si>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</si>
  <si>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</si>
  <si>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</si>
  <si>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</si>
  <si>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</si>
  <si>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</si>
  <si>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</si>
  <si>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</si>
  <si>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</si>
  <si>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10.23实发数量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</si>
  <si>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</si>
  <si>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</si>
  <si>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</si>
  <si>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</si>
  <si>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S25100605</t>
  </si>
  <si>
    <t>FT09169</t>
  </si>
  <si>
    <r>
      <rPr>
        <sz val="10"/>
        <color rgb="FF000000"/>
        <rFont val="宋体"/>
        <charset val="134"/>
      </rPr>
      <t>瑜伽小人硅胶</t>
    </r>
    <r>
      <rPr>
        <sz val="10"/>
        <color rgb="FF000000"/>
        <rFont val="Calibri"/>
        <charset val="134"/>
      </rPr>
      <t>logo</t>
    </r>
    <r>
      <rPr>
        <sz val="10"/>
        <color rgb="FF000000"/>
        <rFont val="宋体"/>
        <charset val="134"/>
      </rPr>
      <t>标</t>
    </r>
  </si>
  <si>
    <r>
      <rPr>
        <sz val="10"/>
        <rFont val="Calibri"/>
        <charset val="134"/>
      </rPr>
      <t>OCEANTIDE/</t>
    </r>
    <r>
      <rPr>
        <sz val="10"/>
        <rFont val="宋体"/>
        <charset val="134"/>
      </rPr>
      <t>奶油蓝</t>
    </r>
  </si>
  <si>
    <t>1-1</t>
  </si>
  <si>
    <t>35.5*25.5*15.5</t>
  </si>
  <si>
    <r>
      <rPr>
        <sz val="10"/>
        <rFont val="Calibri"/>
        <charset val="134"/>
      </rPr>
      <t>PASTEL LILAC/</t>
    </r>
    <r>
      <rPr>
        <sz val="10"/>
        <rFont val="宋体"/>
        <charset val="134"/>
      </rPr>
      <t>梦幻紫</t>
    </r>
  </si>
  <si>
    <r>
      <rPr>
        <sz val="10"/>
        <rFont val="宋体"/>
        <charset val="134"/>
      </rPr>
      <t>气泡粉</t>
    </r>
    <r>
      <rPr>
        <sz val="10"/>
        <rFont val="Calibri"/>
        <charset val="134"/>
      </rPr>
      <t>/FESTIVAL BLOOM</t>
    </r>
  </si>
  <si>
    <r>
      <rPr>
        <sz val="10"/>
        <rFont val="宋体"/>
        <charset val="134"/>
      </rPr>
      <t>配白底小蓝花</t>
    </r>
    <r>
      <rPr>
        <sz val="10"/>
        <rFont val="Calibri"/>
        <charset val="134"/>
      </rPr>
      <t>/TEENY TINY FLORAL MARINA</t>
    </r>
  </si>
  <si>
    <r>
      <rPr>
        <sz val="10"/>
        <rFont val="Calibri"/>
        <charset val="134"/>
      </rPr>
      <t>SPRING PINK FLOWER/</t>
    </r>
    <r>
      <rPr>
        <sz val="10"/>
        <rFont val="宋体"/>
        <charset val="134"/>
      </rPr>
      <t>配蓝底小碎花</t>
    </r>
  </si>
  <si>
    <r>
      <rPr>
        <b/>
        <sz val="10"/>
        <color rgb="FFFF0000"/>
        <rFont val="宋体"/>
        <charset val="134"/>
      </rPr>
      <t>配黄底小蓝花</t>
    </r>
    <r>
      <rPr>
        <b/>
        <sz val="10"/>
        <color rgb="FFFF0000"/>
        <rFont val="Calibri"/>
        <charset val="134"/>
      </rPr>
      <t>/SUNBEAN BLOOM DAFFODIL</t>
    </r>
  </si>
  <si>
    <r>
      <t>10.20</t>
    </r>
    <r>
      <rPr>
        <b/>
        <sz val="10"/>
        <color rgb="FFFF0000"/>
        <rFont val="宋体"/>
        <charset val="134"/>
      </rPr>
      <t>客户寄出面料</t>
    </r>
  </si>
  <si>
    <r>
      <rPr>
        <sz val="10"/>
        <rFont val="宋体"/>
        <charset val="134"/>
      </rPr>
      <t>配桃粉色霓虹</t>
    </r>
    <r>
      <rPr>
        <sz val="10"/>
        <rFont val="Calibri"/>
        <charset val="134"/>
      </rPr>
      <t>/SMUDGE TIE DYE FUCHSIA PINK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</si>
</sst>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rgb="FF000000"/>
      <name val="宋体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372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4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5.3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45953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2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3" t="s">
        <v>14</v>
      </c>
      <c r="K6" s="33" t="s">
        <v>15</v>
      </c>
      <c r="L6" s="15" t="s">
        <v>16</v>
      </c>
      <c r="M6" s="34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3" t="s">
        <v>27</v>
      </c>
      <c r="K7" s="33" t="s">
        <v>28</v>
      </c>
      <c r="L7" s="15" t="s">
        <v>29</v>
      </c>
      <c r="M7" s="35"/>
    </row>
    <row r="8" s="1" customFormat="1" ht="20" customHeight="1" spans="1:13">
      <c r="A8" s="21" t="s">
        <v>30</v>
      </c>
      <c r="B8" s="22" t="s">
        <v>31</v>
      </c>
      <c r="C8" s="23" t="s">
        <v>32</v>
      </c>
      <c r="D8" s="24" t="s">
        <v>33</v>
      </c>
      <c r="E8" s="24"/>
      <c r="F8" s="24">
        <v>3780</v>
      </c>
      <c r="G8" s="25">
        <f>H8-F8</f>
        <v>110</v>
      </c>
      <c r="H8" s="24">
        <v>3890</v>
      </c>
      <c r="I8" s="36" t="s">
        <v>34</v>
      </c>
      <c r="J8" s="37">
        <v>2.1</v>
      </c>
      <c r="K8" s="38">
        <v>2.4</v>
      </c>
      <c r="L8" s="39" t="s">
        <v>35</v>
      </c>
      <c r="M8" s="34"/>
    </row>
    <row r="9" s="1" customFormat="1" ht="20" customHeight="1" spans="1:14">
      <c r="A9" s="21"/>
      <c r="B9" s="22"/>
      <c r="C9" s="21"/>
      <c r="D9" s="24" t="s">
        <v>36</v>
      </c>
      <c r="E9" s="24"/>
      <c r="F9" s="24">
        <v>3780</v>
      </c>
      <c r="G9" s="25">
        <f>H9-F9</f>
        <v>120</v>
      </c>
      <c r="H9" s="24">
        <v>3900</v>
      </c>
      <c r="I9" s="36"/>
      <c r="J9" s="40"/>
      <c r="K9" s="41"/>
      <c r="L9" s="39"/>
      <c r="M9" s="42"/>
      <c r="N9" s="43"/>
    </row>
    <row r="10" s="1" customFormat="1" ht="20" customHeight="1" spans="1:14">
      <c r="A10" s="21"/>
      <c r="B10" s="22"/>
      <c r="C10" s="21"/>
      <c r="D10" s="26" t="s">
        <v>37</v>
      </c>
      <c r="E10" s="24"/>
      <c r="F10" s="24">
        <v>3780</v>
      </c>
      <c r="G10" s="25">
        <f>H10-F10</f>
        <v>120</v>
      </c>
      <c r="H10" s="24">
        <v>3900</v>
      </c>
      <c r="I10" s="36"/>
      <c r="J10" s="40"/>
      <c r="K10" s="41"/>
      <c r="L10" s="39"/>
      <c r="M10" s="42"/>
      <c r="N10" s="43"/>
    </row>
    <row r="11" s="1" customFormat="1" ht="20" customHeight="1" spans="1:14">
      <c r="A11" s="21"/>
      <c r="B11" s="22"/>
      <c r="C11" s="21"/>
      <c r="D11" s="26" t="s">
        <v>38</v>
      </c>
      <c r="E11" s="24"/>
      <c r="F11" s="24">
        <v>3780</v>
      </c>
      <c r="G11" s="25">
        <f>H11-F11</f>
        <v>120</v>
      </c>
      <c r="H11" s="24">
        <v>3900</v>
      </c>
      <c r="I11" s="36"/>
      <c r="J11" s="40"/>
      <c r="K11" s="41"/>
      <c r="L11" s="39"/>
      <c r="M11" s="42"/>
      <c r="N11" s="43"/>
    </row>
    <row r="12" s="1" customFormat="1" ht="20" customHeight="1" spans="1:14">
      <c r="A12" s="21"/>
      <c r="B12" s="22"/>
      <c r="C12" s="21"/>
      <c r="D12" s="24" t="s">
        <v>39</v>
      </c>
      <c r="E12" s="24"/>
      <c r="F12" s="24">
        <v>3780</v>
      </c>
      <c r="G12" s="25">
        <f>H12-F12</f>
        <v>120</v>
      </c>
      <c r="H12" s="24">
        <v>3900</v>
      </c>
      <c r="I12" s="36"/>
      <c r="J12" s="40"/>
      <c r="K12" s="41"/>
      <c r="L12" s="39"/>
      <c r="M12" s="42"/>
      <c r="N12" s="43"/>
    </row>
    <row r="13" s="1" customFormat="1" ht="20" customHeight="1" spans="1:14">
      <c r="A13" s="21"/>
      <c r="B13" s="22"/>
      <c r="C13" s="21"/>
      <c r="D13" s="27" t="s">
        <v>40</v>
      </c>
      <c r="E13" s="24"/>
      <c r="F13" s="24">
        <v>3780</v>
      </c>
      <c r="G13" s="25"/>
      <c r="H13" s="24"/>
      <c r="I13" s="36"/>
      <c r="J13" s="40"/>
      <c r="K13" s="41"/>
      <c r="L13" s="44" t="s">
        <v>41</v>
      </c>
      <c r="M13" s="42"/>
      <c r="N13" s="43"/>
    </row>
    <row r="14" s="1" customFormat="1" ht="20" customHeight="1" spans="1:14">
      <c r="A14" s="21"/>
      <c r="B14" s="22"/>
      <c r="C14" s="21"/>
      <c r="D14" s="26" t="s">
        <v>42</v>
      </c>
      <c r="E14" s="24"/>
      <c r="F14" s="24">
        <v>3780</v>
      </c>
      <c r="G14" s="25">
        <v>120</v>
      </c>
      <c r="H14" s="24">
        <v>3900</v>
      </c>
      <c r="I14" s="36"/>
      <c r="J14" s="45"/>
      <c r="K14" s="46"/>
      <c r="L14" s="47"/>
      <c r="M14" s="42"/>
      <c r="N14" s="43"/>
    </row>
    <row r="15" ht="20" customHeight="1" spans="1:13">
      <c r="A15" s="21"/>
      <c r="B15" s="22"/>
      <c r="C15" s="21"/>
      <c r="D15" s="24"/>
      <c r="E15" s="28"/>
      <c r="F15" s="29"/>
      <c r="G15" s="25"/>
      <c r="H15" s="21"/>
      <c r="I15" s="28"/>
      <c r="J15" s="48"/>
      <c r="K15" s="48"/>
      <c r="L15" s="28"/>
      <c r="M15" s="49"/>
    </row>
    <row r="16" spans="1:12">
      <c r="A16" s="30"/>
      <c r="B16" s="30"/>
      <c r="C16" s="30"/>
      <c r="D16" s="30"/>
      <c r="E16" s="30"/>
      <c r="F16" s="30">
        <f>SUM(F8:F14)</f>
        <v>26460</v>
      </c>
      <c r="G16" s="31">
        <f>SUM(G8:G15)</f>
        <v>710</v>
      </c>
      <c r="H16" s="30">
        <f>SUM(H8:H15)</f>
        <v>23390</v>
      </c>
      <c r="I16" s="50"/>
      <c r="J16" s="51"/>
      <c r="K16" s="51"/>
      <c r="L16" s="30"/>
    </row>
    <row r="17" spans="7:7">
      <c r="G17"/>
    </row>
  </sheetData>
  <mergeCells count="11">
    <mergeCell ref="A1:L1"/>
    <mergeCell ref="A2:L2"/>
    <mergeCell ref="E3:F3"/>
    <mergeCell ref="A8:A14"/>
    <mergeCell ref="B8:B14"/>
    <mergeCell ref="C8:C14"/>
    <mergeCell ref="I8:I14"/>
    <mergeCell ref="J8:J14"/>
    <mergeCell ref="K8:K14"/>
    <mergeCell ref="L8:L12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S25100605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2025-10-23T07:33:35Z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