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<sst xmlns="http://schemas.openxmlformats.org/spreadsheetml/2006/main" count="51" uniqueCount="37">
  <si>
    <r>
      <rPr>
        <b/>
        <sz val="20"/>
        <color indexed="8"/>
        <rFont val="宋体"/>
        <charset val="134"/>
      </rPr>
      <t xml:space="preserve">上 海 汭 珩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0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</si>
  <si>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0"/>
      </rPr>
      <t>ruihengPackaging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</si>
  <si>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0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0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</si>
  <si>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0"/>
      </rPr>
      <t>:</t>
    </r>
  </si>
  <si>
    <t>SF3294946330159</t>
  </si>
  <si>
    <t>合同号</t>
  </si>
  <si>
    <t>Item Code</t>
  </si>
  <si>
    <t>Style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</si>
  <si>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</si>
  <si>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</si>
  <si>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</si>
  <si>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</si>
  <si>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</si>
  <si>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</si>
  <si>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</si>
  <si>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</si>
  <si>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</si>
  <si>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</t>
  </si>
  <si>
    <t>款号/订单号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</si>
  <si>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</si>
  <si>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</si>
  <si>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</si>
  <si>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</si>
  <si>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</si>
  <si>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0"/>
      </rPr>
      <t>/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</si>
  <si>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0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</si>
  <si>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0"/>
      </rPr>
      <t>)</t>
    </r>
  </si>
  <si>
    <t>备注</t>
  </si>
  <si>
    <t>S25100882 
PO00626 ET090759</t>
  </si>
  <si>
    <t>TYPE5</t>
  </si>
  <si>
    <t>1/1</t>
  </si>
  <si>
    <t>10*12*12</t>
  </si>
  <si>
    <r>
      <rPr>
        <b/>
        <sz val="11"/>
        <color indexed="8"/>
        <rFont val="宋体"/>
        <charset val="134"/>
      </rPr>
      <t>合计</t>
    </r>
  </si>
  <si>
    <t>款号</t>
  </si>
  <si>
    <t>色号</t>
  </si>
  <si>
    <t>数量（套）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</si>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</sst>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  <numFmt numFmtId="179" formatCode="0.00_);[Red]\(0.00\)"/>
  </numFmts>
  <fonts count="39">
    <font>
      <sz val="11"/>
      <color theme="1"/>
      <name val="宋体"/>
      <charset val="134"/>
      <scheme val="minor"/>
    </font>
    <font>
      <b/>
      <sz val="11"/>
      <name val="Arial Unicode MS"/>
      <charset val="134"/>
    </font>
    <font>
      <b/>
      <sz val="11"/>
      <color indexed="8"/>
      <name val="宋体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indexed="8"/>
      <name val="Calibri"/>
      <charset val="0"/>
    </font>
    <font>
      <b/>
      <sz val="11"/>
      <color indexed="8"/>
      <name val="Calibri"/>
      <charset val="0"/>
    </font>
    <font>
      <b/>
      <sz val="11"/>
      <color rgb="FFFF0000"/>
      <name val="Calibri"/>
      <charset val="0"/>
    </font>
    <font>
      <sz val="8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name val="宋体"/>
      <charset val="134"/>
    </font>
    <font>
      <b/>
      <sz val="10"/>
      <name val="Calibri"/>
      <charset val="0"/>
    </font>
    <font>
      <b/>
      <sz val="10"/>
      <name val="Arial Unicode MS"/>
      <charset val="134"/>
    </font>
    <font>
      <b/>
      <sz val="11"/>
      <color theme="1"/>
      <name val="Calibri"/>
      <charset val="0"/>
    </font>
    <font>
      <b/>
      <sz val="11"/>
      <color rgb="FF000000"/>
      <name val="Calibri"/>
      <charset val="0"/>
    </font>
    <font>
      <b/>
      <sz val="11"/>
      <name val="Calibri"/>
      <charset val="0"/>
    </font>
    <font>
      <sz val="12"/>
      <name val="宋体"/>
      <charset val="134"/>
    </font>
    <font>
      <sz val="8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0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1" xfId="49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 wrapText="1"/>
    </xf>
    <xf numFmtId="177" fontId="11" fillId="0" borderId="1" xfId="49" applyNumberFormat="1" applyFont="1" applyFill="1" applyBorder="1" applyAlignment="1">
      <alignment horizontal="center" vertical="center" wrapText="1"/>
    </xf>
    <xf numFmtId="178" fontId="11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 wrapText="1"/>
    </xf>
    <xf numFmtId="15" fontId="12" fillId="0" borderId="1" xfId="49" applyNumberFormat="1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8" fontId="12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top" wrapText="1"/>
    </xf>
    <xf numFmtId="178" fontId="15" fillId="0" borderId="1" xfId="49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49" fontId="11" fillId="0" borderId="1" xfId="49" applyNumberFormat="1" applyFont="1" applyFill="1" applyBorder="1" applyAlignment="1">
      <alignment horizontal="center" vertical="center" wrapText="1"/>
    </xf>
    <xf numFmtId="179" fontId="11" fillId="0" borderId="1" xfId="49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49" fontId="10" fillId="0" borderId="1" xfId="49" applyNumberFormat="1" applyFont="1" applyFill="1" applyBorder="1" applyAlignment="1">
      <alignment horizontal="center" vertical="center" wrapText="1"/>
    </xf>
    <xf numFmtId="179" fontId="10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58" fontId="13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321945</xdr:colOff>
      <xdr:row>0</xdr:row>
      <xdr:rowOff>171450</xdr:rowOff>
    </xdr:from>
    <xdr:to>
      <xdr:col>2</xdr:col>
      <xdr:colOff>0</xdr:colOff>
      <xdr:row>2</xdr:row>
      <xdr:rowOff>17145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" y="171450"/>
          <a:ext cx="1564005" cy="5124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523875</xdr:colOff>
      <xdr:row>1</xdr:row>
      <xdr:rowOff>57150</xdr:rowOff>
    </xdr:from>
    <xdr:to>
      <xdr:col>11</xdr:col>
      <xdr:colOff>324485</xdr:colOff>
      <xdr:row>2</xdr:row>
      <xdr:rowOff>161925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524625" y="390525"/>
          <a:ext cx="1858010" cy="438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F4" sqref="F4:G4"/>
    </sheetView>
  </sheetViews>
  <sheetFormatPr defaultColWidth="9" defaultRowHeight="13.5"/>
  <cols>
    <col min="1" max="1" width="15.75" style="7" customWidth="1"/>
    <col min="2" max="16384" width="9" style="7"/>
  </cols>
  <sheetData>
    <row r="1" s="7" customFormat="1" ht="26.25" spans="1:1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="7" customFormat="1" ht="26.25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7" customFormat="1" ht="15.75" spans="1:13">
      <c r="A3" s="9"/>
      <c r="B3" s="9"/>
      <c r="C3" s="9"/>
      <c r="D3" s="9"/>
      <c r="E3" s="10" t="s">
        <v>2</v>
      </c>
      <c r="F3" s="11">
        <v>45952</v>
      </c>
      <c r="G3" s="11"/>
      <c r="H3" s="12"/>
      <c r="I3" s="32"/>
      <c r="J3" s="32"/>
      <c r="K3" s="32"/>
      <c r="L3" s="32"/>
      <c r="M3" s="9"/>
    </row>
    <row r="4" s="7" customFormat="1" ht="15.75" spans="1:13">
      <c r="A4" s="9"/>
      <c r="B4" s="9"/>
      <c r="C4" s="9"/>
      <c r="D4" s="9"/>
      <c r="E4" s="10" t="s">
        <v>3</v>
      </c>
      <c r="F4" s="13" t="s">
        <v>4</v>
      </c>
      <c r="G4" s="13"/>
      <c r="H4" s="14"/>
      <c r="I4" s="14"/>
      <c r="J4" s="14"/>
      <c r="K4" s="33"/>
      <c r="L4" s="33"/>
      <c r="M4" s="33"/>
    </row>
    <row r="5" s="7" customFormat="1" ht="25.5" spans="1:13">
      <c r="A5" s="15" t="s">
        <v>5</v>
      </c>
      <c r="B5" s="16" t="s">
        <v>6</v>
      </c>
      <c r="C5" s="16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H5" s="18" t="s">
        <v>12</v>
      </c>
      <c r="I5" s="34" t="s">
        <v>13</v>
      </c>
      <c r="J5" s="35" t="s">
        <v>14</v>
      </c>
      <c r="K5" s="35" t="s">
        <v>15</v>
      </c>
      <c r="L5" s="16" t="s">
        <v>16</v>
      </c>
      <c r="M5" s="36"/>
    </row>
    <row r="6" s="7" customFormat="1" ht="16" customHeight="1" spans="1:13">
      <c r="A6" s="19"/>
      <c r="B6" s="20" t="s">
        <v>17</v>
      </c>
      <c r="C6" s="21" t="s">
        <v>18</v>
      </c>
      <c r="D6" s="21" t="s">
        <v>19</v>
      </c>
      <c r="E6" s="22" t="s">
        <v>20</v>
      </c>
      <c r="F6" s="23" t="s">
        <v>21</v>
      </c>
      <c r="G6" s="24" t="s">
        <v>22</v>
      </c>
      <c r="H6" s="24" t="s">
        <v>23</v>
      </c>
      <c r="I6" s="37" t="s">
        <v>24</v>
      </c>
      <c r="J6" s="38" t="s">
        <v>25</v>
      </c>
      <c r="K6" s="38" t="s">
        <v>26</v>
      </c>
      <c r="L6" s="39" t="s">
        <v>27</v>
      </c>
      <c r="M6" s="36"/>
    </row>
    <row r="7" s="7" customFormat="1" ht="15" spans="1:13">
      <c r="A7" s="25" t="s">
        <v>28</v>
      </c>
      <c r="B7" s="26" t="s">
        <v>29</v>
      </c>
      <c r="C7" s="3">
        <v>1813</v>
      </c>
      <c r="D7" s="4">
        <v>27</v>
      </c>
      <c r="E7" s="27"/>
      <c r="F7" s="3">
        <v>354</v>
      </c>
      <c r="G7" s="28">
        <f>F7*0.02</f>
        <v>7.08</v>
      </c>
      <c r="H7" s="28">
        <f>SUM(F7:G7)</f>
        <v>361.08</v>
      </c>
      <c r="I7" s="40" t="s">
        <v>30</v>
      </c>
      <c r="J7" s="26">
        <v>0.6</v>
      </c>
      <c r="K7" s="26">
        <v>1</v>
      </c>
      <c r="L7" s="26" t="s">
        <v>31</v>
      </c>
      <c r="M7" s="41"/>
    </row>
    <row r="8" s="7" customFormat="1" ht="15" spans="1:13">
      <c r="A8" s="26"/>
      <c r="B8" s="26"/>
      <c r="C8" s="3">
        <v>1813</v>
      </c>
      <c r="D8" s="4">
        <v>27</v>
      </c>
      <c r="E8" s="27"/>
      <c r="F8" s="3">
        <v>354</v>
      </c>
      <c r="G8" s="28">
        <f>F8*0.02</f>
        <v>7.08</v>
      </c>
      <c r="H8" s="28">
        <f>SUM(F8:G8)</f>
        <v>361.08</v>
      </c>
      <c r="I8" s="40"/>
      <c r="J8" s="26"/>
      <c r="K8" s="26"/>
      <c r="L8" s="26"/>
      <c r="M8" s="41"/>
    </row>
    <row r="9" s="7" customFormat="1" ht="15" spans="1:12">
      <c r="A9" s="26" t="s">
        <v>32</v>
      </c>
      <c r="B9" s="29"/>
      <c r="C9" s="30"/>
      <c r="D9" s="30"/>
      <c r="E9" s="30"/>
      <c r="F9" s="31">
        <f>SUM(F7:F8)</f>
        <v>708</v>
      </c>
      <c r="G9" s="28">
        <f>F9*0.02</f>
        <v>14.16</v>
      </c>
      <c r="H9" s="28">
        <f>SUM(F9:G9)</f>
        <v>722.16</v>
      </c>
      <c r="I9" s="30"/>
      <c r="J9" s="30"/>
      <c r="K9" s="30"/>
      <c r="L9" s="30"/>
    </row>
  </sheetData>
  <mergeCells count="12">
    <mergeCell ref="A1:M1"/>
    <mergeCell ref="A2:M2"/>
    <mergeCell ref="F3:G3"/>
    <mergeCell ref="F4:G4"/>
    <mergeCell ref="H4:J4"/>
    <mergeCell ref="A5:A6"/>
    <mergeCell ref="A7:A8"/>
    <mergeCell ref="B7:B8"/>
    <mergeCell ref="I7:I8"/>
    <mergeCell ref="J7:J8"/>
    <mergeCell ref="K7:K8"/>
    <mergeCell ref="L7:L8"/>
  </mergeCells>
  <pageMargins left="0.75" right="0.75" top="1" bottom="1" header="0.5" footer="0.5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workbookViewId="0">
      <selection activeCell="D29" sqref="D29"/>
    </sheetView>
  </sheetViews>
  <sheetFormatPr defaultColWidth="9" defaultRowHeight="13.5" outlineLevelCol="3"/>
  <cols>
    <col min="4" max="4" width="11.125" customWidth="1"/>
  </cols>
  <sheetData>
    <row r="1" ht="16.5" spans="1:4">
      <c r="A1" s="1" t="s">
        <v>17</v>
      </c>
      <c r="B1" s="2" t="s">
        <v>33</v>
      </c>
      <c r="C1" s="2" t="s">
        <v>34</v>
      </c>
      <c r="D1" s="2" t="s">
        <v>35</v>
      </c>
    </row>
    <row r="2" ht="15" spans="1:4">
      <c r="A2" s="3" t="s">
        <v>29</v>
      </c>
      <c r="B2" s="3">
        <v>1813</v>
      </c>
      <c r="C2" s="4">
        <v>27</v>
      </c>
      <c r="D2" s="3">
        <v>354</v>
      </c>
    </row>
    <row r="3" ht="15" spans="1:4">
      <c r="A3" s="5" t="s">
        <v>36</v>
      </c>
      <c r="B3" s="6"/>
      <c r="C3" s="6"/>
      <c r="D3" s="6">
        <f>SUM(D2:D2)</f>
        <v>354</v>
      </c>
    </row>
    <row r="5" ht="16.5" spans="1:4">
      <c r="A5" s="1" t="s">
        <v>17</v>
      </c>
      <c r="B5" s="2" t="s">
        <v>33</v>
      </c>
      <c r="C5" s="2" t="s">
        <v>34</v>
      </c>
      <c r="D5" s="2" t="s">
        <v>35</v>
      </c>
    </row>
    <row r="6" ht="15" spans="1:4">
      <c r="A6" s="3" t="s">
        <v>29</v>
      </c>
      <c r="B6" s="3">
        <v>1813</v>
      </c>
      <c r="C6" s="4">
        <v>27</v>
      </c>
      <c r="D6" s="3">
        <v>354</v>
      </c>
    </row>
    <row r="7" ht="15" spans="1:4">
      <c r="A7" s="5" t="s">
        <v>36</v>
      </c>
      <c r="B7" s="6"/>
      <c r="C7" s="6"/>
      <c r="D7" s="6">
        <f>SUM(D6:D6)</f>
        <v>354</v>
      </c>
    </row>
    <row r="9" ht="16.5" spans="1:4">
      <c r="A9" s="1" t="s">
        <v>17</v>
      </c>
      <c r="B9" s="2" t="s">
        <v>33</v>
      </c>
      <c r="C9" s="2" t="s">
        <v>34</v>
      </c>
      <c r="D9" s="2" t="s">
        <v>35</v>
      </c>
    </row>
    <row r="10" ht="15" spans="1:4">
      <c r="A10" s="3" t="s">
        <v>29</v>
      </c>
      <c r="B10" s="3">
        <v>1813</v>
      </c>
      <c r="C10" s="4">
        <v>27</v>
      </c>
      <c r="D10" s="3">
        <v>354</v>
      </c>
    </row>
    <row r="11" ht="15" spans="1:4">
      <c r="A11" s="5" t="s">
        <v>36</v>
      </c>
      <c r="B11" s="6"/>
      <c r="C11" s="6"/>
      <c r="D11" s="6">
        <f>SUM(D10:D10)</f>
        <v>354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WPS_1650850909</cp:lastModifiedBy>
  <dcterms:created xsi:type="dcterms:W3CDTF">2025-10-20T16:03:00Z</dcterms:created>
  <dcterms:modified xsi:type="dcterms:W3CDTF">2025-10-23T07:44:50Z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A2BBD2D8D5CF41E4BA34644ED21E9CAC_11</vt:lpwstr>
  </property>
  <property fmtid="{D5CDD505-2E9C-101B-9397-08002B2CF9AE}" pid="3" name="KSOProductBuildVer">
    <vt:lpwstr>2052-12.1.0.23125</vt:lpwstr>
  </property>
</Properties>
</file>