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銷售辦" sheetId="6" r:id="rId1"/>
  </sheets>
  <definedNames>
    <definedName name="_xlnm._FilterDatabase" localSheetId="0" hidden="1">銷售辦!$A$1:$H$11</definedName>
    <definedName name="_xlnm.Print_Area" localSheetId="0">銷售辦!$A$1:$H$12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<sst xmlns="http://schemas.openxmlformats.org/spreadsheetml/2006/main" count="59" uniqueCount="26">
  <si>
    <t>Size group</t>
  </si>
  <si>
    <t>Origin</t>
  </si>
  <si>
    <t>Part</t>
  </si>
  <si>
    <t>Material</t>
  </si>
  <si>
    <t>Production City</t>
  </si>
  <si>
    <t>Size</t>
  </si>
  <si>
    <t>Quantity</t>
  </si>
  <si>
    <t>小计数量</t>
  </si>
  <si>
    <t>Normal Size</t>
  </si>
  <si>
    <t>MADE IN CHINA</t>
  </si>
  <si>
    <t>BODY|LINING</t>
  </si>
  <si>
    <t>82\NYLON,18\ELASTANE|82\NYLON,18\ELASTANE</t>
  </si>
  <si>
    <t>GANZHOU</t>
  </si>
  <si>
    <t>DD Size</t>
  </si>
  <si>
    <t>BODY|LINING|LINING</t>
  </si>
  <si>
    <t>82\NYLON,18\ELASTANE|82\NYLON,18\ELASTANE|80\NYLON,20\ELASTANE</t>
  </si>
  <si>
    <t>10DD</t>
  </si>
  <si>
    <t>MF Size</t>
  </si>
  <si>
    <t>10MF</t>
  </si>
  <si>
    <t>BODY|CONTRAST|LINING</t>
  </si>
  <si>
    <t>97\NYLON,3\ELASTANE|79\POLYESTER,21\ELASTANE|88\NYLON,12\ELASTANE</t>
  </si>
  <si>
    <t>S Size</t>
  </si>
  <si>
    <t>S</t>
  </si>
  <si>
    <t>49% \Polyethylene (PE),48\NYLON,3\ELASTANE|79\NYLON,21\ELASTANE|82\NYLON,18\ELASTANE</t>
  </si>
  <si>
    <t>80\NYLON,20\ELASTANE|82\NYLON,18\ELASTANE</t>
  </si>
  <si>
    <t>SF1560726247981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</si>
</sst>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Calibri"/>
      <charset val="134"/>
    </font>
    <font>
      <b/>
      <sz val="10.5"/>
      <color rgb="FF505050"/>
      <name val="Calibri"/>
      <charset val="134"/>
    </font>
    <font>
      <b/>
      <sz val="11"/>
      <color theme="1"/>
      <name val="宋体"/>
      <charset val="134"/>
    </font>
    <font>
      <sz val="11"/>
      <color theme="1"/>
      <name val="Calibri"/>
      <charset val="134"/>
    </font>
    <font>
      <sz val="2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/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right" vertical="center"/>
    </xf>
    <xf numFmtId="0" fontId="0" fillId="0" borderId="0" xfId="0" applyFill="1" applyAlignment="1">
      <alignment horizontal="center" vertical="center"/>
    </xf>
    <xf numFmtId="0" fontId="5" fillId="0" borderId="0" xfId="0" applyFo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view="pageBreakPreview" zoomScaleNormal="100" workbookViewId="0">
      <selection activeCell="D16" sqref="D16"/>
    </sheetView>
  </sheetViews>
  <sheetFormatPr defaultColWidth="9" defaultRowHeight="25" customHeight="1" outlineLevelCol="7"/>
  <cols>
    <col min="1" max="1" width="11.7083333333333" customWidth="1"/>
    <col min="2" max="2" width="27.7083333333333" customWidth="1"/>
    <col min="3" max="3" width="29.25" customWidth="1"/>
    <col min="4" max="4" width="99.2833333333333" customWidth="1"/>
    <col min="5" max="5" width="17.425" customWidth="1"/>
    <col min="6" max="6" width="11.25" customWidth="1"/>
    <col min="7" max="7" width="12.375" customWidth="1"/>
  </cols>
  <sheetData>
    <row r="1" customHeight="1" spans="1:8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3" t="s">
        <v>7</v>
      </c>
    </row>
    <row r="2" customHeight="1" spans="1:8">
      <c r="A2" s="4" t="s">
        <v>8</v>
      </c>
      <c r="B2" s="5" t="s">
        <v>9</v>
      </c>
      <c r="C2" s="4" t="s">
        <v>10</v>
      </c>
      <c r="D2" s="4" t="s">
        <v>11</v>
      </c>
      <c r="E2" s="6" t="s">
        <v>12</v>
      </c>
      <c r="F2" s="4">
        <v>10</v>
      </c>
      <c r="G2" s="4">
        <v>500</v>
      </c>
      <c r="H2" s="4">
        <f ca="1" t="array" ref="H2">SUM(--TRIM(MID(SUBSTITUTE(G2,"\",REPT(" ",100)),ROW(INDIRECT("1:"&amp;LEN(G2)-LEN(SUBSTITUTE(G2,"\",""))+1))*100-99,100)))</f>
        <v>500</v>
      </c>
    </row>
    <row r="3" customHeight="1" spans="1:8">
      <c r="A3" s="4" t="s">
        <v>13</v>
      </c>
      <c r="B3" s="5" t="s">
        <v>9</v>
      </c>
      <c r="C3" s="4" t="s">
        <v>14</v>
      </c>
      <c r="D3" s="4" t="s">
        <v>15</v>
      </c>
      <c r="E3" s="6" t="s">
        <v>12</v>
      </c>
      <c r="F3" s="4" t="s">
        <v>16</v>
      </c>
      <c r="G3" s="4">
        <v>100</v>
      </c>
      <c r="H3" s="4">
        <f ca="1" t="array" ref="H3">SUM(--TRIM(MID(SUBSTITUTE(G3,"\",REPT(" ",100)),ROW(INDIRECT("1:"&amp;LEN(G3)-LEN(SUBSTITUTE(G3,"\",""))+1))*100-99,100)))</f>
        <v>100</v>
      </c>
    </row>
    <row r="4" customHeight="1" spans="1:8">
      <c r="A4" s="4" t="s">
        <v>17</v>
      </c>
      <c r="B4" s="5" t="s">
        <v>9</v>
      </c>
      <c r="C4" s="4" t="s">
        <v>10</v>
      </c>
      <c r="D4" s="4" t="s">
        <v>11</v>
      </c>
      <c r="E4" s="6" t="s">
        <v>12</v>
      </c>
      <c r="F4" s="4" t="s">
        <v>18</v>
      </c>
      <c r="G4" s="4">
        <v>100</v>
      </c>
      <c r="H4" s="4">
        <f ca="1" t="array" ref="H4">SUM(--TRIM(MID(SUBSTITUTE(G4,"\",REPT(" ",100)),ROW(INDIRECT("1:"&amp;LEN(G4)-LEN(SUBSTITUTE(G4,"\",""))+1))*100-99,100)))</f>
        <v>100</v>
      </c>
    </row>
    <row r="5" customHeight="1" spans="1:8">
      <c r="A5" s="4" t="s">
        <v>8</v>
      </c>
      <c r="B5" s="5" t="s">
        <v>9</v>
      </c>
      <c r="C5" s="4" t="s">
        <v>19</v>
      </c>
      <c r="D5" s="4" t="s">
        <v>20</v>
      </c>
      <c r="E5" s="6" t="s">
        <v>12</v>
      </c>
      <c r="F5" s="4">
        <v>10</v>
      </c>
      <c r="G5" s="4">
        <v>500</v>
      </c>
      <c r="H5" s="4">
        <f ca="1" t="array" ref="H5">SUM(--TRIM(MID(SUBSTITUTE(G5,"\",REPT(" ",100)),ROW(INDIRECT("1:"&amp;LEN(G5)-LEN(SUBSTITUTE(G5,"\",""))+1))*100-99,100)))</f>
        <v>500</v>
      </c>
    </row>
    <row r="6" customHeight="1" spans="1:8">
      <c r="A6" s="4" t="s">
        <v>17</v>
      </c>
      <c r="B6" s="5" t="s">
        <v>9</v>
      </c>
      <c r="C6" s="4" t="s">
        <v>19</v>
      </c>
      <c r="D6" s="4" t="s">
        <v>20</v>
      </c>
      <c r="E6" s="6" t="s">
        <v>12</v>
      </c>
      <c r="F6" s="4" t="s">
        <v>18</v>
      </c>
      <c r="G6" s="4">
        <v>100</v>
      </c>
      <c r="H6" s="4">
        <f ca="1" t="array" ref="H6">SUM(--TRIM(MID(SUBSTITUTE(G6,"\",REPT(" ",100)),ROW(INDIRECT("1:"&amp;LEN(G6)-LEN(SUBSTITUTE(G6,"\",""))+1))*100-99,100)))</f>
        <v>100</v>
      </c>
    </row>
    <row r="7" customHeight="1" spans="1:8">
      <c r="A7" s="5" t="s">
        <v>21</v>
      </c>
      <c r="B7" s="5" t="s">
        <v>9</v>
      </c>
      <c r="C7" s="5" t="s">
        <v>19</v>
      </c>
      <c r="D7" s="5" t="s">
        <v>20</v>
      </c>
      <c r="E7" s="6" t="s">
        <v>12</v>
      </c>
      <c r="F7" s="5" t="s">
        <v>22</v>
      </c>
      <c r="G7" s="5">
        <v>100</v>
      </c>
      <c r="H7" s="5">
        <f ca="1" t="array" ref="H7">SUM(--TRIM(MID(SUBSTITUTE(G7,"\",REPT(" ",100)),ROW(INDIRECT("1:"&amp;LEN(G7)-LEN(SUBSTITUTE(G7,"\",""))+1))*100-99,100)))</f>
        <v>100</v>
      </c>
    </row>
    <row r="8" customHeight="1" spans="1:8">
      <c r="A8" s="4" t="s">
        <v>8</v>
      </c>
      <c r="B8" s="5" t="s">
        <v>9</v>
      </c>
      <c r="C8" s="4" t="s">
        <v>19</v>
      </c>
      <c r="D8" s="5" t="s">
        <v>23</v>
      </c>
      <c r="E8" s="6" t="s">
        <v>12</v>
      </c>
      <c r="F8" s="4">
        <v>10</v>
      </c>
      <c r="G8" s="4">
        <v>500</v>
      </c>
      <c r="H8" s="4">
        <f ca="1" t="array" ref="H8">SUM(--TRIM(MID(SUBSTITUTE(G8,"\",REPT(" ",100)),ROW(INDIRECT("1:"&amp;LEN(G8)-LEN(SUBSTITUTE(G8,"\",""))+1))*100-99,100)))</f>
        <v>500</v>
      </c>
    </row>
    <row r="9" customHeight="1" spans="1:8">
      <c r="A9" s="4" t="s">
        <v>13</v>
      </c>
      <c r="B9" s="5" t="s">
        <v>9</v>
      </c>
      <c r="C9" s="4" t="s">
        <v>19</v>
      </c>
      <c r="D9" s="5" t="s">
        <v>23</v>
      </c>
      <c r="E9" s="6" t="s">
        <v>12</v>
      </c>
      <c r="F9" s="4" t="s">
        <v>16</v>
      </c>
      <c r="G9" s="4">
        <v>100</v>
      </c>
      <c r="H9" s="4">
        <f ca="1" t="array" ref="H9">SUM(--TRIM(MID(SUBSTITUTE(G9,"\",REPT(" ",100)),ROW(INDIRECT("1:"&amp;LEN(G9)-LEN(SUBSTITUTE(G9,"\",""))+1))*100-99,100)))</f>
        <v>100</v>
      </c>
    </row>
    <row r="10" customHeight="1" spans="1:8">
      <c r="A10" s="4" t="s">
        <v>8</v>
      </c>
      <c r="B10" s="5" t="s">
        <v>9</v>
      </c>
      <c r="C10" s="4" t="s">
        <v>10</v>
      </c>
      <c r="D10" s="4" t="s">
        <v>24</v>
      </c>
      <c r="E10" s="6" t="s">
        <v>12</v>
      </c>
      <c r="F10" s="4">
        <v>10</v>
      </c>
      <c r="G10" s="4">
        <v>1000</v>
      </c>
      <c r="H10" s="4">
        <f ca="1" t="array" ref="H10">SUM(--TRIM(MID(SUBSTITUTE(G10,"\",REPT(" ",100)),ROW(INDIRECT("1:"&amp;LEN(G10)-LEN(SUBSTITUTE(G10,"\",""))+1))*100-99,100)))</f>
        <v>1000</v>
      </c>
    </row>
    <row r="11" customHeight="1" spans="1:8">
      <c r="A11" s="7"/>
      <c r="B11" s="7"/>
      <c r="C11" s="7"/>
      <c r="D11" s="7"/>
      <c r="E11" s="7"/>
      <c r="F11" s="7"/>
      <c r="G11" s="8"/>
      <c r="H11" s="9">
        <f ca="1">SUM(H2:H10)</f>
        <v>3000</v>
      </c>
    </row>
    <row r="12" customHeight="1" spans="4:4">
      <c r="D12" s="10" t="s">
        <v>25</v>
      </c>
    </row>
  </sheetData>
  <autoFilter xmlns:etc="http://www.wps.cn/officeDocument/2017/etCustomData" ref="A1:H11" etc:filterBottomFollowUsedRange="0">
    <extLst/>
  </autoFilter>
  <pageMargins left="0.7" right="0.7" top="0.75" bottom="0.75" header="0.3" footer="0.3"/>
  <pageSetup paperSize="9" scale="6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銷售辦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cml</dc:creator>
  <cp:lastModifiedBy>WPS_203834893</cp:lastModifiedBy>
  <dcterms:created xsi:type="dcterms:W3CDTF">2025-07-14T14:24:00Z</dcterms:created>
  <dcterms:modified xsi:type="dcterms:W3CDTF">2025-10-25T02:24:49Z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014B825AA7334EFB9B6D3EE3BDEEC72A_13</vt:lpwstr>
  </property>
  <property fmtid="{D5CDD505-2E9C-101B-9397-08002B2CF9AE}" pid="3" name="KSOProductBuildVer">
    <vt:lpwstr>2052-12.1.0.23125</vt:lpwstr>
  </property>
</Properties>
</file>