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958DB7FD-8333-42D3-AA56-D1272C02A499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0.25" sheetId="47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9" i="47" l="1"/>
  <c r="E9" i="47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<sst xmlns="http://schemas.openxmlformats.org/spreadsheetml/2006/main" count="810" uniqueCount="123">
  <si>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</si>
  <si>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</si>
  <si>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</si>
  <si>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</si>
  <si>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</si>
  <si>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</si>
  <si>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</si>
  <si>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</si>
  <si>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</si>
  <si>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</si>
  <si>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</si>
  <si>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</si>
  <si>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</si>
  <si>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</si>
  <si>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</si>
  <si>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</si>
  <si>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</si>
  <si>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</si>
  <si>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</si>
  <si>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</si>
  <si>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</si>
  <si>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FFGD/26/M11944G-UK-SHADE1</t>
  </si>
  <si>
    <t>FFGD/26/M11944G-UK-SHADE3</t>
  </si>
  <si>
    <t>2025.3.30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</si>
  <si>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</si>
  <si>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</si>
  <si>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</si>
  <si>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</si>
  <si>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</si>
  <si>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</si>
  <si>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</si>
  <si>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</si>
  <si>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</si>
  <si>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</si>
  <si>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</si>
  <si>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</si>
  <si>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5箱*600个+1箱*75个   托盘号5/12</t>
  </si>
  <si>
    <t>FFGD/26/M11944G-UK-SHADE2</t>
  </si>
  <si>
    <t>14箱*700个+1箱*451个   托盘号12/12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</si>
  <si>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</si>
  <si>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</si>
  <si>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</si>
  <si>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</si>
  <si>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</si>
  <si>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</si>
  <si>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</si>
  <si>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</si>
  <si>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</si>
  <si>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</si>
  <si>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</si>
  <si>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</si>
  <si>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</si>
  <si>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</si>
  <si>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</si>
  <si>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</si>
  <si>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</si>
  <si>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</si>
  <si>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</si>
  <si>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</si>
  <si>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</si>
  <si>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</si>
  <si>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</si>
  <si>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</si>
  <si>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</si>
  <si>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</si>
  <si>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</si>
  <si>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</si>
  <si>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</si>
  <si>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</si>
  <si>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</si>
  <si>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</si>
  <si>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</si>
  <si>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</si>
  <si>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</si>
  <si>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</si>
  <si>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</si>
  <si>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</si>
  <si>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</si>
  <si>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</si>
  <si>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</si>
  <si>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</si>
  <si>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</si>
  <si>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</si>
  <si>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</si>
  <si>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</si>
  <si>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</si>
  <si>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</si>
  <si>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</si>
  <si>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</si>
  <si>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</si>
  <si>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</si>
  <si>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</si>
  <si>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</si>
  <si>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</si>
  <si>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</si>
  <si>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</si>
  <si>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</si>
  <si>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</si>
  <si>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</si>
  <si>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</si>
  <si>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</si>
  <si>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</si>
  <si>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</si>
  <si>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</si>
  <si>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</si>
  <si>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</si>
  <si>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</si>
  <si>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</si>
  <si>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</si>
  <si>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</si>
  <si>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</si>
  <si>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</si>
  <si>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</si>
  <si>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</si>
  <si>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</si>
  <si>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</si>
  <si>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</si>
  <si>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</si>
  <si>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</si>
  <si>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S25100952</t>
  </si>
  <si>
    <t>22箱*450个+1箱*351个   托盘号1/1</t>
  </si>
  <si>
    <t>发货单+大货样品 都在托盘顶部</t>
    <phoneticPr fontId="20" type="noConversion"/>
  </si>
  <si>
    <t>S70292866677 顺心捷达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</si>
</sst>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3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b/>
      <sz val="10"/>
      <color rgb="FF7030A0"/>
      <name val="宋体"/>
      <charset val="134"/>
    </font>
    <font>
      <b/>
      <sz val="10"/>
      <color rgb="FF7030A0"/>
      <name val="Arial Unicode MS"/>
      <charset val="134"/>
    </font>
    <font>
      <sz val="12"/>
      <color rgb="FF7030A0"/>
      <name val="黑体"/>
      <charset val="134"/>
    </font>
    <font>
      <b/>
      <sz val="11"/>
      <color rgb="FF7030A0"/>
      <name val="宋体"/>
      <charset val="134"/>
    </font>
    <font>
      <b/>
      <sz val="10"/>
      <color rgb="FF7030A0"/>
      <name val="Calibri"/>
      <family val="2"/>
    </font>
    <font>
      <sz val="11"/>
      <color rgb="FF7030A0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4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466397</xdr:colOff>
      <xdr:row>12</xdr:row>
      <xdr:rowOff>14911</xdr:rowOff>
    </xdr:from>
    <xdr:to>
      <xdr:col>1</xdr:col>
      <xdr:colOff>2009343</xdr:colOff>
      <xdr:row>25</xdr:row>
      <xdr:rowOff>14996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ACA052A-1909-0FA3-5C44-261DFA59B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673" y="2333756"/>
          <a:ext cx="1542946" cy="2220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 t="s">
        <v>23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30" t="s">
        <v>9</v>
      </c>
      <c r="I5" s="30"/>
      <c r="J5" s="30"/>
      <c r="K5" s="30"/>
      <c r="L5" s="30"/>
    </row>
    <row r="6" spans="1:12" ht="14.25" x14ac:dyDescent="0.15">
      <c r="A6" s="6" t="s">
        <v>24</v>
      </c>
      <c r="B6" s="7">
        <v>4500327599</v>
      </c>
      <c r="C6" s="7" t="s">
        <v>25</v>
      </c>
      <c r="D6" s="8">
        <v>15075</v>
      </c>
      <c r="E6" s="10">
        <v>302</v>
      </c>
      <c r="F6" s="8">
        <f>D6+E6</f>
        <v>15377</v>
      </c>
      <c r="G6" s="8">
        <v>11</v>
      </c>
      <c r="H6" s="23" t="s">
        <v>26</v>
      </c>
      <c r="I6" s="23"/>
      <c r="J6" s="23"/>
      <c r="K6" s="23"/>
      <c r="L6" s="23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4"/>
      <c r="I7" s="25"/>
      <c r="J7" s="25"/>
      <c r="K7" s="25"/>
      <c r="L7" s="26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30" t="s">
        <v>9</v>
      </c>
      <c r="I9" s="30"/>
      <c r="J9" s="30"/>
      <c r="K9" s="30"/>
      <c r="L9" s="30"/>
    </row>
    <row r="10" spans="1:12" ht="14.25" x14ac:dyDescent="0.15">
      <c r="A10" s="6" t="s">
        <v>24</v>
      </c>
      <c r="B10" s="7">
        <v>4500327599</v>
      </c>
      <c r="C10" s="7" t="s">
        <v>27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3" t="s">
        <v>28</v>
      </c>
      <c r="I10" s="23"/>
      <c r="J10" s="23"/>
      <c r="K10" s="23"/>
      <c r="L10" s="23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4"/>
      <c r="I11" s="25"/>
      <c r="J11" s="25"/>
      <c r="K11" s="25"/>
      <c r="L11" s="26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0" t="s">
        <v>9</v>
      </c>
      <c r="I13" s="30"/>
      <c r="J13" s="30"/>
      <c r="K13" s="30"/>
      <c r="L13" s="30"/>
    </row>
    <row r="14" spans="1:12" ht="14.25" x14ac:dyDescent="0.15">
      <c r="A14" s="6" t="s">
        <v>24</v>
      </c>
      <c r="B14" s="7">
        <v>4500327599</v>
      </c>
      <c r="C14" s="7" t="s">
        <v>29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3" t="s">
        <v>30</v>
      </c>
      <c r="I14" s="23"/>
      <c r="J14" s="23"/>
      <c r="K14" s="23"/>
      <c r="L14" s="23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4"/>
      <c r="I15" s="25"/>
      <c r="J15" s="25"/>
      <c r="K15" s="25"/>
      <c r="L15" s="26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77</v>
      </c>
      <c r="B7" s="7" t="s">
        <v>107</v>
      </c>
      <c r="C7" s="7">
        <v>4500331038</v>
      </c>
      <c r="D7" s="8">
        <v>5025</v>
      </c>
      <c r="E7" s="8">
        <v>5126</v>
      </c>
      <c r="F7" s="8">
        <v>5</v>
      </c>
      <c r="G7" s="23" t="s">
        <v>108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69</v>
      </c>
      <c r="B11" s="7" t="s">
        <v>55</v>
      </c>
      <c r="C11" s="7">
        <v>4500330538</v>
      </c>
      <c r="D11" s="8">
        <v>10050</v>
      </c>
      <c r="E11" s="8">
        <v>10251</v>
      </c>
      <c r="F11" s="8">
        <v>11</v>
      </c>
      <c r="G11" s="23" t="s">
        <v>109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69</v>
      </c>
      <c r="B15" s="7" t="s">
        <v>110</v>
      </c>
      <c r="C15" s="7">
        <v>4500330538</v>
      </c>
      <c r="D15" s="8">
        <v>20100</v>
      </c>
      <c r="E15" s="8">
        <v>20502</v>
      </c>
      <c r="F15" s="8">
        <v>21</v>
      </c>
      <c r="G15" s="23" t="s">
        <v>111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69</v>
      </c>
      <c r="B19" s="7" t="s">
        <v>112</v>
      </c>
      <c r="C19" s="7">
        <v>4500330538</v>
      </c>
      <c r="D19" s="8">
        <v>25125</v>
      </c>
      <c r="E19" s="8">
        <v>25628</v>
      </c>
      <c r="F19" s="8">
        <v>26</v>
      </c>
      <c r="G19" s="23" t="s">
        <v>113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4"/>
      <c r="H20" s="25"/>
      <c r="I20" s="25"/>
      <c r="J20" s="25"/>
      <c r="K20" s="26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0" t="s">
        <v>9</v>
      </c>
      <c r="H22" s="30"/>
      <c r="I22" s="30"/>
      <c r="J22" s="30"/>
      <c r="K22" s="30"/>
    </row>
    <row r="23" spans="1:11" ht="14.25" x14ac:dyDescent="0.15">
      <c r="A23" s="6" t="s">
        <v>69</v>
      </c>
      <c r="B23" s="7" t="s">
        <v>57</v>
      </c>
      <c r="C23" s="7">
        <v>4500330538</v>
      </c>
      <c r="D23" s="8">
        <v>20100</v>
      </c>
      <c r="E23" s="8">
        <v>20502</v>
      </c>
      <c r="F23" s="8">
        <v>21</v>
      </c>
      <c r="G23" s="23" t="s">
        <v>114</v>
      </c>
      <c r="H23" s="23"/>
      <c r="I23" s="23"/>
      <c r="J23" s="23"/>
      <c r="K23" s="23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4"/>
      <c r="H24" s="25"/>
      <c r="I24" s="25"/>
      <c r="J24" s="25"/>
      <c r="K24" s="26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0" t="s">
        <v>9</v>
      </c>
      <c r="H26" s="30"/>
      <c r="I26" s="30"/>
      <c r="J26" s="30"/>
      <c r="K26" s="30"/>
    </row>
    <row r="27" spans="1:11" ht="14.25" x14ac:dyDescent="0.15">
      <c r="A27" s="6" t="s">
        <v>69</v>
      </c>
      <c r="B27" s="7" t="s">
        <v>107</v>
      </c>
      <c r="C27" s="7">
        <v>4500330538</v>
      </c>
      <c r="D27" s="8">
        <v>30150</v>
      </c>
      <c r="E27" s="8">
        <v>30753</v>
      </c>
      <c r="F27" s="8">
        <v>31</v>
      </c>
      <c r="G27" s="23" t="s">
        <v>115</v>
      </c>
      <c r="H27" s="23"/>
      <c r="I27" s="23"/>
      <c r="J27" s="23"/>
      <c r="K27" s="23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4"/>
      <c r="H28" s="25"/>
      <c r="I28" s="25"/>
      <c r="J28" s="25"/>
      <c r="K28" s="26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0" t="s">
        <v>9</v>
      </c>
      <c r="H30" s="30"/>
      <c r="I30" s="30"/>
      <c r="J30" s="30"/>
      <c r="K30" s="30"/>
    </row>
    <row r="31" spans="1:11" ht="14.25" x14ac:dyDescent="0.15">
      <c r="A31" s="6" t="s">
        <v>69</v>
      </c>
      <c r="B31" s="7" t="s">
        <v>60</v>
      </c>
      <c r="C31" s="7">
        <v>4500330538</v>
      </c>
      <c r="D31" s="8">
        <v>2010</v>
      </c>
      <c r="E31" s="8">
        <v>2050</v>
      </c>
      <c r="F31" s="8">
        <v>2</v>
      </c>
      <c r="G31" s="23" t="s">
        <v>116</v>
      </c>
      <c r="H31" s="23"/>
      <c r="I31" s="23"/>
      <c r="J31" s="23"/>
      <c r="K31" s="23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4"/>
      <c r="H32" s="25"/>
      <c r="I32" s="25"/>
      <c r="J32" s="25"/>
      <c r="K32" s="26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117</v>
      </c>
      <c r="B7" s="7" t="s">
        <v>44</v>
      </c>
      <c r="C7" s="7">
        <v>4500332089</v>
      </c>
      <c r="D7" s="8">
        <v>3015</v>
      </c>
      <c r="E7" s="8">
        <v>3075</v>
      </c>
      <c r="F7" s="8">
        <v>5</v>
      </c>
      <c r="G7" s="23" t="s">
        <v>118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4"/>
      <c r="H8" s="25"/>
      <c r="I8" s="25"/>
      <c r="J8" s="25"/>
      <c r="K8" s="26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11"/>
  <sheetViews>
    <sheetView tabSelected="1" zoomScale="145" zoomScaleNormal="145" workbookViewId="0">
      <selection activeCell="O27" sqref="O27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15" x14ac:dyDescent="0.15">
      <c r="A3" s="34" t="s">
        <v>1</v>
      </c>
      <c r="B3" s="34"/>
      <c r="C3" s="34"/>
      <c r="D3" s="35">
        <v>45955</v>
      </c>
      <c r="E3" s="36"/>
      <c r="F3" s="36"/>
      <c r="G3" s="36"/>
      <c r="H3" s="36"/>
      <c r="I3" s="36"/>
      <c r="J3" s="36"/>
      <c r="K3" s="37"/>
    </row>
    <row r="4" spans="1:11" x14ac:dyDescent="0.15">
      <c r="A4" s="27" t="s">
        <v>2</v>
      </c>
      <c r="B4" s="27"/>
      <c r="C4" s="28"/>
      <c r="D4" s="43" t="s">
        <v>122</v>
      </c>
      <c r="E4" s="29"/>
      <c r="F4" s="29"/>
      <c r="G4" s="29"/>
      <c r="H4" s="29"/>
      <c r="I4" s="29"/>
      <c r="J4" s="29"/>
      <c r="K4" s="29"/>
    </row>
    <row r="5" spans="1:11" x14ac:dyDescent="0.15">
      <c r="A5" s="28"/>
      <c r="B5" s="28"/>
      <c r="C5" s="28"/>
      <c r="D5" s="29"/>
      <c r="E5" s="29"/>
      <c r="F5" s="29"/>
      <c r="G5" s="29"/>
      <c r="H5" s="29"/>
      <c r="I5" s="29"/>
      <c r="J5" s="29"/>
      <c r="K5" s="29"/>
    </row>
    <row r="7" spans="1:11" ht="15" x14ac:dyDescent="0.15">
      <c r="A7" s="1" t="s">
        <v>3</v>
      </c>
      <c r="B7" s="1" t="s">
        <v>4</v>
      </c>
      <c r="C7" s="2" t="s">
        <v>20</v>
      </c>
      <c r="D7" s="3" t="s">
        <v>5</v>
      </c>
      <c r="E7" s="4" t="s">
        <v>7</v>
      </c>
      <c r="F7" s="5" t="s">
        <v>8</v>
      </c>
      <c r="G7" s="30" t="s">
        <v>9</v>
      </c>
      <c r="H7" s="30"/>
      <c r="I7" s="30"/>
      <c r="J7" s="30"/>
      <c r="K7" s="30"/>
    </row>
    <row r="8" spans="1:11" ht="14.25" x14ac:dyDescent="0.15">
      <c r="A8" s="6" t="s">
        <v>119</v>
      </c>
      <c r="B8" s="7" t="s">
        <v>31</v>
      </c>
      <c r="C8" s="7">
        <v>4500331038</v>
      </c>
      <c r="D8" s="8">
        <v>10050</v>
      </c>
      <c r="E8" s="8">
        <v>10251</v>
      </c>
      <c r="F8" s="8">
        <v>23</v>
      </c>
      <c r="G8" s="23" t="s">
        <v>120</v>
      </c>
      <c r="H8" s="23"/>
      <c r="I8" s="23"/>
      <c r="J8" s="23"/>
      <c r="K8" s="23"/>
    </row>
    <row r="9" spans="1:11" x14ac:dyDescent="0.15">
      <c r="A9" s="9" t="s">
        <v>10</v>
      </c>
      <c r="B9" s="9"/>
      <c r="C9" s="9"/>
      <c r="D9" s="9"/>
      <c r="E9" s="9">
        <f>E8</f>
        <v>10251</v>
      </c>
      <c r="F9" s="9">
        <f>F8</f>
        <v>23</v>
      </c>
      <c r="G9" s="24"/>
      <c r="H9" s="25"/>
      <c r="I9" s="25"/>
      <c r="J9" s="25"/>
      <c r="K9" s="26"/>
    </row>
    <row r="11" spans="1:11" ht="18.75" x14ac:dyDescent="0.15">
      <c r="B11" s="22" t="s">
        <v>121</v>
      </c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0" type="noConversion"/>
  <pageMargins left="0.75" right="0.75" top="1" bottom="1" header="0.5" footer="0.5"/>
  <pageSetup paperSize="25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24</v>
      </c>
      <c r="B7" s="7">
        <v>4500327599</v>
      </c>
      <c r="C7" s="7" t="s">
        <v>31</v>
      </c>
      <c r="D7" s="8">
        <v>5025</v>
      </c>
      <c r="E7" s="10">
        <v>101</v>
      </c>
      <c r="F7" s="8">
        <f>D7+E7</f>
        <v>5126</v>
      </c>
      <c r="G7" s="8">
        <v>12</v>
      </c>
      <c r="H7" s="23" t="s">
        <v>32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24</v>
      </c>
      <c r="B11" s="7">
        <v>4500327599</v>
      </c>
      <c r="C11" s="7" t="s">
        <v>33</v>
      </c>
      <c r="D11" s="8">
        <v>6030</v>
      </c>
      <c r="E11" s="10">
        <v>121</v>
      </c>
      <c r="F11" s="8">
        <f>D11+E11</f>
        <v>6151</v>
      </c>
      <c r="G11" s="8">
        <v>14</v>
      </c>
      <c r="H11" s="23" t="s">
        <v>34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4"/>
      <c r="I12" s="25"/>
      <c r="J12" s="25"/>
      <c r="K12" s="25"/>
      <c r="L12" s="26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1" t="s">
        <v>9</v>
      </c>
      <c r="I14" s="41"/>
      <c r="J14" s="41"/>
      <c r="K14" s="41"/>
      <c r="L14" s="41"/>
    </row>
    <row r="15" spans="1:12" ht="14.25" x14ac:dyDescent="0.15">
      <c r="A15" s="17" t="s">
        <v>24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2" t="s">
        <v>35</v>
      </c>
      <c r="I15" s="42"/>
      <c r="J15" s="42"/>
      <c r="K15" s="42"/>
      <c r="L15" s="42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8"/>
      <c r="I16" s="39"/>
      <c r="J16" s="39"/>
      <c r="K16" s="39"/>
      <c r="L16" s="40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24</v>
      </c>
      <c r="B19" s="7">
        <v>4500327599</v>
      </c>
      <c r="C19" s="7" t="s">
        <v>22</v>
      </c>
      <c r="D19" s="8">
        <v>3015</v>
      </c>
      <c r="E19" s="10">
        <v>60</v>
      </c>
      <c r="F19" s="8">
        <f>D19+E19</f>
        <v>3075</v>
      </c>
      <c r="G19" s="8">
        <v>6</v>
      </c>
      <c r="H19" s="23" t="s">
        <v>36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4"/>
      <c r="I20" s="25"/>
      <c r="J20" s="25"/>
      <c r="K20" s="25"/>
      <c r="L20" s="26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1" t="s">
        <v>9</v>
      </c>
      <c r="I22" s="41"/>
      <c r="J22" s="41"/>
      <c r="K22" s="41"/>
      <c r="L22" s="41"/>
    </row>
    <row r="23" spans="1:12" ht="14.25" x14ac:dyDescent="0.15">
      <c r="A23" s="17" t="s">
        <v>24</v>
      </c>
      <c r="B23" s="18">
        <v>4500327599</v>
      </c>
      <c r="C23" s="18" t="s">
        <v>37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2" t="s">
        <v>38</v>
      </c>
      <c r="I23" s="42"/>
      <c r="J23" s="42"/>
      <c r="K23" s="42"/>
      <c r="L23" s="42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8"/>
      <c r="I24" s="39"/>
      <c r="J24" s="39"/>
      <c r="K24" s="39"/>
      <c r="L24" s="40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1" t="s">
        <v>9</v>
      </c>
      <c r="I26" s="41"/>
      <c r="J26" s="41"/>
      <c r="K26" s="41"/>
      <c r="L26" s="41"/>
    </row>
    <row r="27" spans="1:12" ht="14.25" x14ac:dyDescent="0.15">
      <c r="A27" s="17" t="s">
        <v>24</v>
      </c>
      <c r="B27" s="18">
        <v>4500327599</v>
      </c>
      <c r="C27" s="18" t="s">
        <v>21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2" t="s">
        <v>39</v>
      </c>
      <c r="I27" s="42"/>
      <c r="J27" s="42"/>
      <c r="K27" s="42"/>
      <c r="L27" s="42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8"/>
      <c r="I28" s="39"/>
      <c r="J28" s="39"/>
      <c r="K28" s="39"/>
      <c r="L28" s="40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30" t="s">
        <v>9</v>
      </c>
      <c r="I30" s="30"/>
      <c r="J30" s="30"/>
      <c r="K30" s="30"/>
      <c r="L30" s="30"/>
    </row>
    <row r="31" spans="1:12" ht="14.25" x14ac:dyDescent="0.15">
      <c r="A31" s="6" t="s">
        <v>24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3" t="s">
        <v>40</v>
      </c>
      <c r="I31" s="23"/>
      <c r="J31" s="23"/>
      <c r="K31" s="23"/>
      <c r="L31" s="23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4"/>
      <c r="I32" s="25"/>
      <c r="J32" s="25"/>
      <c r="K32" s="25"/>
      <c r="L32" s="26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30" t="s">
        <v>9</v>
      </c>
      <c r="I34" s="30"/>
      <c r="J34" s="30"/>
      <c r="K34" s="30"/>
      <c r="L34" s="30"/>
    </row>
    <row r="35" spans="1:12" ht="14.25" x14ac:dyDescent="0.15">
      <c r="A35" s="6" t="s">
        <v>24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3" t="s">
        <v>41</v>
      </c>
      <c r="I35" s="23"/>
      <c r="J35" s="23"/>
      <c r="K35" s="23"/>
      <c r="L35" s="23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4"/>
      <c r="I36" s="25"/>
      <c r="J36" s="25"/>
      <c r="K36" s="25"/>
      <c r="L36" s="26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30" t="s">
        <v>9</v>
      </c>
      <c r="I38" s="30"/>
      <c r="J38" s="30"/>
      <c r="K38" s="30"/>
      <c r="L38" s="30"/>
    </row>
    <row r="39" spans="1:12" ht="14.25" x14ac:dyDescent="0.15">
      <c r="A39" s="6" t="s">
        <v>24</v>
      </c>
      <c r="B39" s="7">
        <v>4500327599</v>
      </c>
      <c r="C39" s="7" t="s">
        <v>42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3" t="s">
        <v>43</v>
      </c>
      <c r="I39" s="23"/>
      <c r="J39" s="23"/>
      <c r="K39" s="23"/>
      <c r="L39" s="23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4"/>
      <c r="I40" s="25"/>
      <c r="J40" s="25"/>
      <c r="K40" s="25"/>
      <c r="L40" s="26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30" t="s">
        <v>9</v>
      </c>
      <c r="I42" s="30"/>
      <c r="J42" s="30"/>
      <c r="K42" s="30"/>
      <c r="L42" s="30"/>
    </row>
    <row r="43" spans="1:12" ht="14.25" x14ac:dyDescent="0.15">
      <c r="A43" s="6" t="s">
        <v>24</v>
      </c>
      <c r="B43" s="7">
        <v>4500327599</v>
      </c>
      <c r="C43" s="7" t="s">
        <v>44</v>
      </c>
      <c r="D43" s="8">
        <v>4020</v>
      </c>
      <c r="E43" s="10">
        <v>80</v>
      </c>
      <c r="F43" s="8">
        <f>D43+E43</f>
        <v>4100</v>
      </c>
      <c r="G43" s="8">
        <v>6</v>
      </c>
      <c r="H43" s="23" t="s">
        <v>45</v>
      </c>
      <c r="I43" s="23"/>
      <c r="J43" s="23"/>
      <c r="K43" s="23"/>
      <c r="L43" s="23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4"/>
      <c r="I44" s="25"/>
      <c r="J44" s="25"/>
      <c r="K44" s="25"/>
      <c r="L44" s="26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30" t="s">
        <v>9</v>
      </c>
      <c r="I46" s="30"/>
      <c r="J46" s="30"/>
      <c r="K46" s="30"/>
      <c r="L46" s="30"/>
    </row>
    <row r="47" spans="1:12" ht="14.25" x14ac:dyDescent="0.15">
      <c r="A47" s="6" t="s">
        <v>24</v>
      </c>
      <c r="B47" s="7">
        <v>4500327599</v>
      </c>
      <c r="C47" s="7" t="s">
        <v>46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3" t="s">
        <v>47</v>
      </c>
      <c r="I47" s="23"/>
      <c r="J47" s="23"/>
      <c r="K47" s="23"/>
      <c r="L47" s="23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4"/>
      <c r="I48" s="25"/>
      <c r="J48" s="25"/>
      <c r="K48" s="25"/>
      <c r="L48" s="26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30" t="s">
        <v>9</v>
      </c>
      <c r="I50" s="30"/>
      <c r="J50" s="30"/>
      <c r="K50" s="30"/>
      <c r="L50" s="30"/>
    </row>
    <row r="51" spans="1:12" ht="14.25" x14ac:dyDescent="0.15">
      <c r="A51" s="6" t="s">
        <v>48</v>
      </c>
      <c r="B51" s="7">
        <v>4500326466</v>
      </c>
      <c r="C51" s="7" t="s">
        <v>33</v>
      </c>
      <c r="D51" s="8">
        <v>6031</v>
      </c>
      <c r="E51" s="10">
        <v>121</v>
      </c>
      <c r="F51" s="8">
        <f>D51+E51</f>
        <v>6152</v>
      </c>
      <c r="G51" s="8">
        <v>14</v>
      </c>
      <c r="H51" s="23" t="s">
        <v>49</v>
      </c>
      <c r="I51" s="23"/>
      <c r="J51" s="23"/>
      <c r="K51" s="23"/>
      <c r="L51" s="23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4"/>
      <c r="I52" s="25"/>
      <c r="J52" s="25"/>
      <c r="K52" s="25"/>
      <c r="L52" s="26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30" t="s">
        <v>9</v>
      </c>
      <c r="I54" s="30"/>
      <c r="J54" s="30"/>
      <c r="K54" s="30"/>
      <c r="L54" s="30"/>
    </row>
    <row r="55" spans="1:12" ht="14.25" x14ac:dyDescent="0.15">
      <c r="A55" s="6" t="s">
        <v>24</v>
      </c>
      <c r="B55" s="7">
        <v>4500327599</v>
      </c>
      <c r="C55" s="7" t="s">
        <v>50</v>
      </c>
      <c r="D55" s="8">
        <v>3015</v>
      </c>
      <c r="E55" s="10">
        <v>60</v>
      </c>
      <c r="F55" s="8">
        <v>3075</v>
      </c>
      <c r="G55" s="8">
        <v>5</v>
      </c>
      <c r="H55" s="23" t="s">
        <v>51</v>
      </c>
      <c r="I55" s="23"/>
      <c r="J55" s="23"/>
      <c r="K55" s="23"/>
      <c r="L55" s="23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4"/>
      <c r="I56" s="25"/>
      <c r="J56" s="25"/>
      <c r="K56" s="25"/>
      <c r="L56" s="26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30" t="s">
        <v>9</v>
      </c>
      <c r="I58" s="30"/>
      <c r="J58" s="30"/>
      <c r="K58" s="30"/>
      <c r="L58" s="30"/>
    </row>
    <row r="59" spans="1:12" ht="14.25" x14ac:dyDescent="0.15">
      <c r="A59" s="6" t="s">
        <v>24</v>
      </c>
      <c r="B59" s="7">
        <v>4500327599</v>
      </c>
      <c r="C59" s="7" t="s">
        <v>52</v>
      </c>
      <c r="D59" s="8">
        <v>3015</v>
      </c>
      <c r="E59" s="10">
        <v>60</v>
      </c>
      <c r="F59" s="8">
        <v>3075</v>
      </c>
      <c r="G59" s="8">
        <v>7</v>
      </c>
      <c r="H59" s="23" t="s">
        <v>53</v>
      </c>
      <c r="I59" s="23"/>
      <c r="J59" s="23"/>
      <c r="K59" s="23"/>
      <c r="L59" s="23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4"/>
      <c r="I60" s="25"/>
      <c r="J60" s="25"/>
      <c r="K60" s="25"/>
      <c r="L60" s="26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30" t="s">
        <v>9</v>
      </c>
      <c r="I62" s="30"/>
      <c r="J62" s="30"/>
      <c r="K62" s="30"/>
      <c r="L62" s="30"/>
    </row>
    <row r="63" spans="1:12" ht="14.25" x14ac:dyDescent="0.15">
      <c r="A63" s="6" t="s">
        <v>24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3" t="s">
        <v>54</v>
      </c>
      <c r="I63" s="23"/>
      <c r="J63" s="23"/>
      <c r="K63" s="23"/>
      <c r="L63" s="23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4"/>
      <c r="I64" s="25"/>
      <c r="J64" s="25"/>
      <c r="K64" s="25"/>
      <c r="L64" s="26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30" t="s">
        <v>9</v>
      </c>
      <c r="I66" s="30"/>
      <c r="J66" s="30"/>
      <c r="K66" s="30"/>
      <c r="L66" s="30"/>
    </row>
    <row r="67" spans="1:12" ht="14.25" x14ac:dyDescent="0.15">
      <c r="A67" s="6" t="s">
        <v>24</v>
      </c>
      <c r="B67" s="7">
        <v>4500327599</v>
      </c>
      <c r="C67" s="7" t="s">
        <v>55</v>
      </c>
      <c r="D67" s="8">
        <v>4020</v>
      </c>
      <c r="E67" s="10">
        <v>80</v>
      </c>
      <c r="F67" s="8">
        <f>D67+E67</f>
        <v>4100</v>
      </c>
      <c r="G67" s="8">
        <v>4</v>
      </c>
      <c r="H67" s="23" t="s">
        <v>56</v>
      </c>
      <c r="I67" s="23"/>
      <c r="J67" s="23"/>
      <c r="K67" s="23"/>
      <c r="L67" s="23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4"/>
      <c r="I68" s="25"/>
      <c r="J68" s="25"/>
      <c r="K68" s="25"/>
      <c r="L68" s="26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3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3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3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0" t="s">
        <v>9</v>
      </c>
      <c r="I8" s="30"/>
      <c r="J8" s="30"/>
      <c r="K8" s="30"/>
      <c r="L8" s="30"/>
    </row>
    <row r="9" spans="1:13" ht="14.25" x14ac:dyDescent="0.15">
      <c r="A9" s="6" t="s">
        <v>24</v>
      </c>
      <c r="B9" s="7">
        <v>4500327599</v>
      </c>
      <c r="C9" s="7" t="s">
        <v>57</v>
      </c>
      <c r="D9" s="8">
        <v>10050</v>
      </c>
      <c r="E9" s="10">
        <v>201</v>
      </c>
      <c r="F9" s="8">
        <v>9251</v>
      </c>
      <c r="G9" s="8">
        <v>10</v>
      </c>
      <c r="H9" s="23" t="s">
        <v>58</v>
      </c>
      <c r="I9" s="23"/>
      <c r="J9" s="23"/>
      <c r="K9" s="23"/>
      <c r="L9" s="23"/>
      <c r="M9" s="11" t="s">
        <v>59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4"/>
      <c r="I10" s="25"/>
      <c r="J10" s="25"/>
      <c r="K10" s="25"/>
      <c r="L10" s="26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0" t="s">
        <v>9</v>
      </c>
      <c r="I13" s="30"/>
      <c r="J13" s="30"/>
      <c r="K13" s="30"/>
      <c r="L13" s="30"/>
    </row>
    <row r="14" spans="1:13" ht="14.25" x14ac:dyDescent="0.15">
      <c r="A14" s="6" t="s">
        <v>24</v>
      </c>
      <c r="B14" s="7">
        <v>4500327599</v>
      </c>
      <c r="C14" s="7" t="s">
        <v>60</v>
      </c>
      <c r="D14" s="8">
        <v>2010</v>
      </c>
      <c r="E14" s="10">
        <v>40</v>
      </c>
      <c r="F14" s="8">
        <f>D14+E14</f>
        <v>2050</v>
      </c>
      <c r="G14" s="8">
        <v>2</v>
      </c>
      <c r="H14" s="23" t="s">
        <v>61</v>
      </c>
      <c r="I14" s="23"/>
      <c r="J14" s="23"/>
      <c r="K14" s="23"/>
      <c r="L14" s="23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4"/>
      <c r="I15" s="25"/>
      <c r="J15" s="25"/>
      <c r="K15" s="25"/>
      <c r="L15" s="26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30" t="s">
        <v>9</v>
      </c>
      <c r="I17" s="30"/>
      <c r="J17" s="30"/>
      <c r="K17" s="30"/>
      <c r="L17" s="30"/>
    </row>
    <row r="18" spans="1:12" ht="14.25" x14ac:dyDescent="0.15">
      <c r="A18" s="6" t="s">
        <v>24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3" t="s">
        <v>62</v>
      </c>
      <c r="I18" s="23"/>
      <c r="J18" s="23"/>
      <c r="K18" s="23"/>
      <c r="L18" s="23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4"/>
      <c r="I19" s="25"/>
      <c r="J19" s="25"/>
      <c r="K19" s="25"/>
      <c r="L19" s="26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30" t="s">
        <v>9</v>
      </c>
      <c r="I21" s="30"/>
      <c r="J21" s="30"/>
      <c r="K21" s="30"/>
      <c r="L21" s="30"/>
    </row>
    <row r="22" spans="1:12" ht="14.25" x14ac:dyDescent="0.15">
      <c r="A22" s="6" t="s">
        <v>24</v>
      </c>
      <c r="B22" s="7">
        <v>4500327599</v>
      </c>
      <c r="C22" s="7" t="s">
        <v>63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3" t="s">
        <v>64</v>
      </c>
      <c r="I22" s="23"/>
      <c r="J22" s="23"/>
      <c r="K22" s="23"/>
      <c r="L22" s="23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4"/>
      <c r="I23" s="25"/>
      <c r="J23" s="25"/>
      <c r="K23" s="25"/>
      <c r="L23" s="26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30" t="s">
        <v>9</v>
      </c>
      <c r="I25" s="30"/>
      <c r="J25" s="30"/>
      <c r="K25" s="30"/>
      <c r="L25" s="30"/>
    </row>
    <row r="26" spans="1:12" ht="14.25" x14ac:dyDescent="0.15">
      <c r="A26" s="6" t="s">
        <v>48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3" t="s">
        <v>65</v>
      </c>
      <c r="I26" s="23"/>
      <c r="J26" s="23"/>
      <c r="K26" s="23"/>
      <c r="L26" s="23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4"/>
      <c r="I27" s="25"/>
      <c r="J27" s="25"/>
      <c r="K27" s="25"/>
      <c r="L27" s="26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30" t="s">
        <v>9</v>
      </c>
      <c r="I29" s="30"/>
      <c r="J29" s="30"/>
      <c r="K29" s="30"/>
      <c r="L29" s="30"/>
    </row>
    <row r="30" spans="1:12" ht="14.25" x14ac:dyDescent="0.15">
      <c r="A30" s="6" t="s">
        <v>48</v>
      </c>
      <c r="B30" s="7">
        <v>4500326466</v>
      </c>
      <c r="C30" s="7" t="s">
        <v>66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3" t="s">
        <v>67</v>
      </c>
      <c r="I30" s="23"/>
      <c r="J30" s="23"/>
      <c r="K30" s="23"/>
      <c r="L30" s="23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4"/>
      <c r="I31" s="25"/>
      <c r="J31" s="25"/>
      <c r="K31" s="25"/>
      <c r="L31" s="26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0" t="s">
        <v>9</v>
      </c>
      <c r="I8" s="30"/>
      <c r="J8" s="30"/>
      <c r="K8" s="30"/>
      <c r="L8" s="30"/>
    </row>
    <row r="9" spans="1:12" ht="14.25" x14ac:dyDescent="0.15">
      <c r="A9" s="6" t="s">
        <v>24</v>
      </c>
      <c r="B9" s="7">
        <v>4500327599</v>
      </c>
      <c r="C9" s="7" t="s">
        <v>57</v>
      </c>
      <c r="D9" s="8">
        <v>1000</v>
      </c>
      <c r="E9" s="10"/>
      <c r="F9" s="8">
        <v>1000</v>
      </c>
      <c r="G9" s="8">
        <v>1</v>
      </c>
      <c r="H9" s="23" t="s">
        <v>68</v>
      </c>
      <c r="I9" s="23"/>
      <c r="J9" s="23"/>
      <c r="K9" s="23"/>
      <c r="L9" s="23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4"/>
      <c r="I10" s="25"/>
      <c r="J10" s="25"/>
      <c r="K10" s="25"/>
      <c r="L10" s="26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69</v>
      </c>
      <c r="B7" s="7" t="s">
        <v>66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3" t="s">
        <v>70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69</v>
      </c>
      <c r="B11" s="7" t="s">
        <v>25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3" t="s">
        <v>71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72</v>
      </c>
      <c r="B15" s="7" t="s">
        <v>73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3" t="s">
        <v>74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72</v>
      </c>
      <c r="B19" s="7" t="s">
        <v>75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3" t="s">
        <v>76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4"/>
      <c r="I20" s="25"/>
      <c r="J20" s="25"/>
      <c r="K20" s="25"/>
      <c r="L20" s="26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77</v>
      </c>
      <c r="B7" s="7" t="s">
        <v>25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3" t="s">
        <v>78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77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3" t="s">
        <v>79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72</v>
      </c>
      <c r="B15" s="7" t="s">
        <v>29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3" t="s">
        <v>80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69</v>
      </c>
      <c r="B19" s="7" t="s">
        <v>27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3" t="s">
        <v>81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4"/>
      <c r="I20" s="25"/>
      <c r="J20" s="25"/>
      <c r="K20" s="25"/>
      <c r="L20" s="26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0" t="s">
        <v>9</v>
      </c>
      <c r="I22" s="30"/>
      <c r="J22" s="30"/>
      <c r="K22" s="30"/>
      <c r="L22" s="30"/>
    </row>
    <row r="23" spans="1:12" ht="14.25" x14ac:dyDescent="0.15">
      <c r="A23" s="6" t="s">
        <v>69</v>
      </c>
      <c r="B23" s="7" t="s">
        <v>31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3" t="s">
        <v>82</v>
      </c>
      <c r="I23" s="23"/>
      <c r="J23" s="23"/>
      <c r="K23" s="23"/>
      <c r="L23" s="23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4"/>
      <c r="I24" s="25"/>
      <c r="J24" s="25"/>
      <c r="K24" s="25"/>
      <c r="L24" s="26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0" t="s">
        <v>9</v>
      </c>
      <c r="I26" s="30"/>
      <c r="J26" s="30"/>
      <c r="K26" s="30"/>
      <c r="L26" s="30"/>
    </row>
    <row r="27" spans="1:12" ht="14.25" x14ac:dyDescent="0.15">
      <c r="A27" s="6" t="s">
        <v>69</v>
      </c>
      <c r="B27" s="7" t="s">
        <v>52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3" t="s">
        <v>83</v>
      </c>
      <c r="I27" s="23"/>
      <c r="J27" s="23"/>
      <c r="K27" s="23"/>
      <c r="L27" s="23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4"/>
      <c r="I28" s="25"/>
      <c r="J28" s="25"/>
      <c r="K28" s="25"/>
      <c r="L28" s="26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30" t="s">
        <v>9</v>
      </c>
      <c r="I30" s="30"/>
      <c r="J30" s="30"/>
      <c r="K30" s="30"/>
      <c r="L30" s="30"/>
    </row>
    <row r="31" spans="1:12" ht="14.25" x14ac:dyDescent="0.15">
      <c r="A31" s="6" t="s">
        <v>69</v>
      </c>
      <c r="B31" s="7" t="s">
        <v>33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3" t="s">
        <v>84</v>
      </c>
      <c r="I31" s="23"/>
      <c r="J31" s="23"/>
      <c r="K31" s="23"/>
      <c r="L31" s="23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4"/>
      <c r="I32" s="25"/>
      <c r="J32" s="25"/>
      <c r="K32" s="25"/>
      <c r="L32" s="26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30" t="s">
        <v>9</v>
      </c>
      <c r="I34" s="30"/>
      <c r="J34" s="30"/>
      <c r="K34" s="30"/>
      <c r="L34" s="30"/>
    </row>
    <row r="35" spans="1:12" ht="14.25" x14ac:dyDescent="0.15">
      <c r="A35" s="6" t="s">
        <v>69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3" t="s">
        <v>85</v>
      </c>
      <c r="I35" s="23"/>
      <c r="J35" s="23"/>
      <c r="K35" s="23"/>
      <c r="L35" s="23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4"/>
      <c r="I36" s="25"/>
      <c r="J36" s="25"/>
      <c r="K36" s="25"/>
      <c r="L36" s="26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6"/>
      <c r="L2" s="37"/>
    </row>
    <row r="3" spans="1:12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0" t="s">
        <v>9</v>
      </c>
      <c r="I6" s="30"/>
      <c r="J6" s="30"/>
      <c r="K6" s="30"/>
      <c r="L6" s="30"/>
    </row>
    <row r="7" spans="1:12" ht="14.25" x14ac:dyDescent="0.15">
      <c r="A7" s="6" t="s">
        <v>69</v>
      </c>
      <c r="B7" s="7" t="s">
        <v>63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3" t="s">
        <v>86</v>
      </c>
      <c r="I7" s="23"/>
      <c r="J7" s="23"/>
      <c r="K7" s="23"/>
      <c r="L7" s="23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4"/>
      <c r="I8" s="25"/>
      <c r="J8" s="25"/>
      <c r="K8" s="25"/>
      <c r="L8" s="26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0" t="s">
        <v>9</v>
      </c>
      <c r="I10" s="30"/>
      <c r="J10" s="30"/>
      <c r="K10" s="30"/>
      <c r="L10" s="30"/>
    </row>
    <row r="11" spans="1:12" ht="14.25" x14ac:dyDescent="0.15">
      <c r="A11" s="6" t="s">
        <v>87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3" t="s">
        <v>88</v>
      </c>
      <c r="I11" s="23"/>
      <c r="J11" s="23"/>
      <c r="K11" s="23"/>
      <c r="L11" s="23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4"/>
      <c r="I12" s="25"/>
      <c r="J12" s="25"/>
      <c r="K12" s="25"/>
      <c r="L12" s="26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0" t="s">
        <v>9</v>
      </c>
      <c r="I14" s="30"/>
      <c r="J14" s="30"/>
      <c r="K14" s="30"/>
      <c r="L14" s="30"/>
    </row>
    <row r="15" spans="1:12" ht="14.25" x14ac:dyDescent="0.15">
      <c r="A15" s="6" t="s">
        <v>72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3" t="s">
        <v>88</v>
      </c>
      <c r="I15" s="23"/>
      <c r="J15" s="23"/>
      <c r="K15" s="23"/>
      <c r="L15" s="23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4"/>
      <c r="I16" s="25"/>
      <c r="J16" s="25"/>
      <c r="K16" s="25"/>
      <c r="L16" s="26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0" t="s">
        <v>9</v>
      </c>
      <c r="I18" s="30"/>
      <c r="J18" s="30"/>
      <c r="K18" s="30"/>
      <c r="L18" s="30"/>
    </row>
    <row r="19" spans="1:12" ht="14.25" x14ac:dyDescent="0.15">
      <c r="A19" s="6" t="s">
        <v>72</v>
      </c>
      <c r="B19" s="7" t="s">
        <v>89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3" t="s">
        <v>88</v>
      </c>
      <c r="I19" s="23"/>
      <c r="J19" s="23"/>
      <c r="K19" s="23"/>
      <c r="L19" s="23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4"/>
      <c r="I20" s="25"/>
      <c r="J20" s="25"/>
      <c r="K20" s="25"/>
      <c r="L20" s="26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0" t="s">
        <v>9</v>
      </c>
      <c r="I22" s="30"/>
      <c r="J22" s="30"/>
      <c r="K22" s="30"/>
      <c r="L22" s="30"/>
    </row>
    <row r="23" spans="1:12" ht="14.25" x14ac:dyDescent="0.15">
      <c r="A23" s="6" t="s">
        <v>72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3" t="s">
        <v>90</v>
      </c>
      <c r="I23" s="23"/>
      <c r="J23" s="23"/>
      <c r="K23" s="23"/>
      <c r="L23" s="23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4"/>
      <c r="I24" s="25"/>
      <c r="J24" s="25"/>
      <c r="K24" s="25"/>
      <c r="L24" s="26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0" t="s">
        <v>9</v>
      </c>
      <c r="I26" s="30"/>
      <c r="J26" s="30"/>
      <c r="K26" s="30"/>
      <c r="L26" s="30"/>
    </row>
    <row r="27" spans="1:12" ht="14.25" x14ac:dyDescent="0.15">
      <c r="A27" s="6" t="s">
        <v>69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3" t="s">
        <v>91</v>
      </c>
      <c r="I27" s="23"/>
      <c r="J27" s="23"/>
      <c r="K27" s="23"/>
      <c r="L27" s="23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4"/>
      <c r="I28" s="25"/>
      <c r="J28" s="25"/>
      <c r="K28" s="25"/>
      <c r="L28" s="26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77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3" t="s">
        <v>92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69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3" t="s">
        <v>93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69</v>
      </c>
      <c r="B15" s="7" t="s">
        <v>22</v>
      </c>
      <c r="C15" s="7">
        <v>4500330538</v>
      </c>
      <c r="D15" s="8">
        <v>5025</v>
      </c>
      <c r="E15" s="8">
        <v>5126</v>
      </c>
      <c r="F15" s="8">
        <v>9</v>
      </c>
      <c r="G15" s="23" t="s">
        <v>94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69</v>
      </c>
      <c r="B19" s="7" t="s">
        <v>21</v>
      </c>
      <c r="C19" s="7">
        <v>4500330538</v>
      </c>
      <c r="D19" s="8">
        <v>5025</v>
      </c>
      <c r="E19" s="8">
        <v>5126</v>
      </c>
      <c r="F19" s="8">
        <v>9</v>
      </c>
      <c r="G19" s="23" t="s">
        <v>95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4"/>
      <c r="H20" s="25"/>
      <c r="I20" s="25"/>
      <c r="J20" s="25"/>
      <c r="K20" s="26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0" t="s">
        <v>9</v>
      </c>
      <c r="H22" s="30"/>
      <c r="I22" s="30"/>
      <c r="J22" s="30"/>
      <c r="K22" s="30"/>
    </row>
    <row r="23" spans="1:11" ht="14.25" x14ac:dyDescent="0.15">
      <c r="A23" s="6" t="s">
        <v>69</v>
      </c>
      <c r="B23" s="7" t="s">
        <v>42</v>
      </c>
      <c r="C23" s="7">
        <v>4500330538</v>
      </c>
      <c r="D23" s="8">
        <v>20100</v>
      </c>
      <c r="E23" s="8">
        <v>20502</v>
      </c>
      <c r="F23" s="8">
        <v>30</v>
      </c>
      <c r="G23" s="23" t="s">
        <v>96</v>
      </c>
      <c r="H23" s="23"/>
      <c r="I23" s="23"/>
      <c r="J23" s="23"/>
      <c r="K23" s="23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4"/>
      <c r="H24" s="25"/>
      <c r="I24" s="25"/>
      <c r="J24" s="25"/>
      <c r="K24" s="26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0" t="s">
        <v>9</v>
      </c>
      <c r="H26" s="30"/>
      <c r="I26" s="30"/>
      <c r="J26" s="30"/>
      <c r="K26" s="30"/>
    </row>
    <row r="27" spans="1:11" ht="14.25" x14ac:dyDescent="0.15">
      <c r="A27" s="6" t="s">
        <v>69</v>
      </c>
      <c r="B27" s="7" t="s">
        <v>50</v>
      </c>
      <c r="C27" s="7">
        <v>4500330538</v>
      </c>
      <c r="D27" s="8">
        <v>2010</v>
      </c>
      <c r="E27" s="8">
        <v>2051</v>
      </c>
      <c r="F27" s="8">
        <v>3</v>
      </c>
      <c r="G27" s="23" t="s">
        <v>97</v>
      </c>
      <c r="H27" s="23"/>
      <c r="I27" s="23"/>
      <c r="J27" s="23"/>
      <c r="K27" s="23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4"/>
      <c r="H28" s="25"/>
      <c r="I28" s="25"/>
      <c r="J28" s="25"/>
      <c r="K28" s="26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0" t="s">
        <v>9</v>
      </c>
      <c r="H30" s="30"/>
      <c r="I30" s="30"/>
      <c r="J30" s="30"/>
      <c r="K30" s="30"/>
    </row>
    <row r="31" spans="1:11" ht="14.25" x14ac:dyDescent="0.15">
      <c r="A31" s="6" t="s">
        <v>69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3" t="s">
        <v>98</v>
      </c>
      <c r="H31" s="23"/>
      <c r="I31" s="23"/>
      <c r="J31" s="23"/>
      <c r="K31" s="23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4"/>
      <c r="H32" s="25"/>
      <c r="I32" s="25"/>
      <c r="J32" s="25"/>
      <c r="K32" s="26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30" t="s">
        <v>9</v>
      </c>
      <c r="H34" s="30"/>
      <c r="I34" s="30"/>
      <c r="J34" s="30"/>
      <c r="K34" s="30"/>
    </row>
    <row r="35" spans="1:11" ht="14.25" x14ac:dyDescent="0.15">
      <c r="A35" s="6" t="s">
        <v>69</v>
      </c>
      <c r="B35" s="7" t="s">
        <v>44</v>
      </c>
      <c r="C35" s="7">
        <v>4500330538</v>
      </c>
      <c r="D35" s="8">
        <v>4020</v>
      </c>
      <c r="E35" s="8">
        <v>4100</v>
      </c>
      <c r="F35" s="8">
        <v>6</v>
      </c>
      <c r="G35" s="23" t="s">
        <v>99</v>
      </c>
      <c r="H35" s="23"/>
      <c r="I35" s="23"/>
      <c r="J35" s="23"/>
      <c r="K35" s="23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4"/>
      <c r="H36" s="25"/>
      <c r="I36" s="25"/>
      <c r="J36" s="25"/>
      <c r="K36" s="26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30" t="s">
        <v>9</v>
      </c>
      <c r="H38" s="30"/>
      <c r="I38" s="30"/>
      <c r="J38" s="30"/>
      <c r="K38" s="30"/>
    </row>
    <row r="39" spans="1:11" ht="14.25" x14ac:dyDescent="0.15">
      <c r="A39" s="6" t="s">
        <v>69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3" t="s">
        <v>100</v>
      </c>
      <c r="H39" s="23"/>
      <c r="I39" s="23"/>
      <c r="J39" s="23"/>
      <c r="K39" s="23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4"/>
      <c r="H40" s="25"/>
      <c r="I40" s="25"/>
      <c r="J40" s="25"/>
      <c r="K40" s="26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5" x14ac:dyDescent="0.15">
      <c r="A2" s="34" t="s">
        <v>1</v>
      </c>
      <c r="B2" s="34"/>
      <c r="C2" s="34"/>
      <c r="D2" s="35">
        <f ca="1">TODAY()</f>
        <v>45955</v>
      </c>
      <c r="E2" s="36"/>
      <c r="F2" s="36"/>
      <c r="G2" s="36"/>
      <c r="H2" s="36"/>
      <c r="I2" s="36"/>
      <c r="J2" s="36"/>
      <c r="K2" s="37"/>
    </row>
    <row r="3" spans="1:11" x14ac:dyDescent="0.15">
      <c r="A3" s="27" t="s">
        <v>2</v>
      </c>
      <c r="B3" s="27"/>
      <c r="C3" s="28"/>
      <c r="D3" s="29"/>
      <c r="E3" s="29"/>
      <c r="F3" s="29"/>
      <c r="G3" s="29"/>
      <c r="H3" s="29"/>
      <c r="I3" s="29"/>
      <c r="J3" s="29"/>
      <c r="K3" s="29"/>
    </row>
    <row r="4" spans="1:11" x14ac:dyDescent="0.15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0" t="s">
        <v>9</v>
      </c>
      <c r="H6" s="30"/>
      <c r="I6" s="30"/>
      <c r="J6" s="30"/>
      <c r="K6" s="30"/>
    </row>
    <row r="7" spans="1:11" ht="14.25" x14ac:dyDescent="0.15">
      <c r="A7" s="6" t="s">
        <v>77</v>
      </c>
      <c r="B7" s="7" t="s">
        <v>37</v>
      </c>
      <c r="C7" s="7">
        <v>4500331038</v>
      </c>
      <c r="D7" s="8">
        <v>10050</v>
      </c>
      <c r="E7" s="8">
        <v>10251</v>
      </c>
      <c r="F7" s="8">
        <v>17</v>
      </c>
      <c r="G7" s="23" t="s">
        <v>101</v>
      </c>
      <c r="H7" s="23"/>
      <c r="I7" s="23"/>
      <c r="J7" s="23"/>
      <c r="K7" s="23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4"/>
      <c r="H8" s="25"/>
      <c r="I8" s="25"/>
      <c r="J8" s="25"/>
      <c r="K8" s="26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0" t="s">
        <v>9</v>
      </c>
      <c r="H10" s="30"/>
      <c r="I10" s="30"/>
      <c r="J10" s="30"/>
      <c r="K10" s="30"/>
    </row>
    <row r="11" spans="1:11" ht="14.25" x14ac:dyDescent="0.15">
      <c r="A11" s="6" t="s">
        <v>69</v>
      </c>
      <c r="B11" s="7" t="s">
        <v>37</v>
      </c>
      <c r="C11" s="7">
        <v>4500330538</v>
      </c>
      <c r="D11" s="8">
        <v>30150</v>
      </c>
      <c r="E11" s="8">
        <v>30753</v>
      </c>
      <c r="F11" s="8">
        <v>51</v>
      </c>
      <c r="G11" s="23" t="s">
        <v>102</v>
      </c>
      <c r="H11" s="23"/>
      <c r="I11" s="23"/>
      <c r="J11" s="23"/>
      <c r="K11" s="23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4"/>
      <c r="H12" s="25"/>
      <c r="I12" s="25"/>
      <c r="J12" s="25"/>
      <c r="K12" s="26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0" t="s">
        <v>9</v>
      </c>
      <c r="H14" s="30"/>
      <c r="I14" s="30"/>
      <c r="J14" s="30"/>
      <c r="K14" s="30"/>
    </row>
    <row r="15" spans="1:11" ht="14.25" x14ac:dyDescent="0.15">
      <c r="A15" s="6" t="s">
        <v>69</v>
      </c>
      <c r="B15" s="7" t="s">
        <v>46</v>
      </c>
      <c r="C15" s="7">
        <v>4500330538</v>
      </c>
      <c r="D15" s="8">
        <v>50250</v>
      </c>
      <c r="E15" s="8">
        <v>51255</v>
      </c>
      <c r="F15" s="8">
        <v>86</v>
      </c>
      <c r="G15" s="23" t="s">
        <v>103</v>
      </c>
      <c r="H15" s="23"/>
      <c r="I15" s="23"/>
      <c r="J15" s="23"/>
      <c r="K15" s="23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4"/>
      <c r="H16" s="25"/>
      <c r="I16" s="25"/>
      <c r="J16" s="25"/>
      <c r="K16" s="26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0" t="s">
        <v>9</v>
      </c>
      <c r="H18" s="30"/>
      <c r="I18" s="30"/>
      <c r="J18" s="30"/>
      <c r="K18" s="30"/>
    </row>
    <row r="19" spans="1:11" ht="14.25" x14ac:dyDescent="0.15">
      <c r="A19" s="6" t="s">
        <v>104</v>
      </c>
      <c r="B19" s="7" t="s">
        <v>105</v>
      </c>
      <c r="C19" s="7"/>
      <c r="D19" s="8">
        <v>510</v>
      </c>
      <c r="E19" s="8">
        <v>510</v>
      </c>
      <c r="F19" s="8">
        <v>1</v>
      </c>
      <c r="G19" s="23" t="s">
        <v>106</v>
      </c>
      <c r="H19" s="23"/>
      <c r="I19" s="23"/>
      <c r="J19" s="23"/>
      <c r="K19" s="23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4"/>
      <c r="H20" s="25"/>
      <c r="I20" s="25"/>
      <c r="J20" s="25"/>
      <c r="K20" s="26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2025-10-25T10:36:28Z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C93719F83B49457CB476B3B82497F4EA_13</vt:lpwstr>
  </property>
</Properties>
</file>