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<sst xmlns="http://schemas.openxmlformats.org/spreadsheetml/2006/main" count="42" uniqueCount="42">
  <si>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</si>
  <si>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</si>
  <si>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</si>
  <si>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</si>
  <si>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邮政快递：8444836240712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</si>
  <si>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</si>
  <si>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</si>
  <si>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</si>
  <si>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</si>
  <si>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</si>
  <si>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</si>
  <si>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</si>
  <si>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</si>
  <si>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</si>
  <si>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</si>
  <si>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</si>
  <si>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</si>
  <si>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</si>
  <si>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</si>
  <si>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</si>
  <si>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</si>
  <si>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</si>
  <si>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</si>
  <si>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</si>
  <si>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</si>
  <si>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</si>
  <si>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</si>
  <si>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</si>
  <si>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DJSTR050</t>
  </si>
  <si>
    <t>STOTH25005-黑色纸绳+铜丝-8CM，8000</t>
  </si>
  <si>
    <t>0342/403/400 款</t>
  </si>
  <si>
    <t>21*37*30</t>
  </si>
  <si>
    <t>RXBSK074</t>
  </si>
  <si>
    <t>MRBCGEN005-黑色吊绳-20CM，2000</t>
  </si>
  <si>
    <t>4258/486/808 款</t>
  </si>
  <si>
    <t>RXBSK075</t>
  </si>
  <si>
    <t>，MRBCGEN005-黑色吊绳-20CM，4000</t>
  </si>
  <si>
    <t>4185/486 款</t>
  </si>
  <si>
    <t>ELHZXT25144</t>
  </si>
  <si>
    <t>MRZCALL073-黑色-14.5CM（YAR058-黑色-14.5CM），120</t>
  </si>
  <si>
    <r>
      <t xml:space="preserve">3739/020 </t>
    </r>
    <r>
      <rPr>
        <b/>
        <sz val="10"/>
        <color rgb="FF000000"/>
        <rFont val="宋体"/>
        <charset val="134"/>
      </rPr>
      <t>南美单</t>
    </r>
    <r>
      <rPr>
        <b/>
        <sz val="10"/>
        <color rgb="FF000000"/>
        <rFont val="Calibri"/>
        <charset val="134"/>
      </rPr>
      <t xml:space="preserve"> </t>
    </r>
    <r>
      <rPr>
        <b/>
        <sz val="10"/>
        <color rgb="FF000000"/>
        <rFont val="宋体"/>
        <charset val="134"/>
      </rPr>
      <t>款</t>
    </r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</si>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</sst>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topLeftCell="A2" workbookViewId="0">
      <selection activeCell="J9" sqref="J9:J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45955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44" t="s">
        <v>26</v>
      </c>
      <c r="K8" s="25" t="s">
        <v>27</v>
      </c>
    </row>
    <row r="9" ht="65" customHeight="1" spans="1:11">
      <c r="A9" s="26" t="s">
        <v>28</v>
      </c>
      <c r="B9" s="27" t="s">
        <v>29</v>
      </c>
      <c r="C9" s="28" t="s">
        <v>30</v>
      </c>
      <c r="D9" s="29">
        <v>8000</v>
      </c>
      <c r="E9" s="30">
        <f>+D9*0.005</f>
        <v>40</v>
      </c>
      <c r="F9" s="30">
        <f>+D9+E9</f>
        <v>8040</v>
      </c>
      <c r="G9" s="31">
        <v>1</v>
      </c>
      <c r="H9" s="31">
        <v>3.35</v>
      </c>
      <c r="I9" s="31">
        <v>3.75</v>
      </c>
      <c r="J9" s="31" t="s">
        <v>31</v>
      </c>
      <c r="K9" s="31">
        <v>0.023</v>
      </c>
    </row>
    <row r="10" customFormat="1" ht="65" customHeight="1" spans="1:11">
      <c r="A10" s="32" t="s">
        <v>32</v>
      </c>
      <c r="B10" s="33" t="s">
        <v>33</v>
      </c>
      <c r="C10" s="28" t="s">
        <v>34</v>
      </c>
      <c r="D10" s="34">
        <v>2000</v>
      </c>
      <c r="E10" s="30">
        <f>+D10*0.05</f>
        <v>100</v>
      </c>
      <c r="F10" s="30">
        <f>+D10+E10</f>
        <v>2100</v>
      </c>
      <c r="G10" s="35"/>
      <c r="H10" s="35"/>
      <c r="I10" s="35"/>
      <c r="J10" s="35"/>
      <c r="K10" s="35"/>
    </row>
    <row r="11" customFormat="1" ht="65" customHeight="1" spans="1:11">
      <c r="A11" s="32" t="s">
        <v>35</v>
      </c>
      <c r="B11" s="33" t="s">
        <v>36</v>
      </c>
      <c r="C11" s="28" t="s">
        <v>37</v>
      </c>
      <c r="D11" s="34">
        <v>4000</v>
      </c>
      <c r="E11" s="30">
        <f>+D11*0.05</f>
        <v>200</v>
      </c>
      <c r="F11" s="30">
        <f>+D11+E11</f>
        <v>4200</v>
      </c>
      <c r="G11" s="35"/>
      <c r="H11" s="35"/>
      <c r="I11" s="35"/>
      <c r="J11" s="35"/>
      <c r="K11" s="35"/>
    </row>
    <row r="12" customFormat="1" ht="46.95" customHeight="1" spans="1:11">
      <c r="A12" s="32" t="s">
        <v>38</v>
      </c>
      <c r="B12" s="33" t="s">
        <v>39</v>
      </c>
      <c r="C12" s="28" t="s">
        <v>40</v>
      </c>
      <c r="D12" s="34">
        <v>120</v>
      </c>
      <c r="E12" s="30">
        <f>+D12*0.05</f>
        <v>6</v>
      </c>
      <c r="F12" s="30">
        <f>+D12+E12</f>
        <v>126</v>
      </c>
      <c r="G12" s="36"/>
      <c r="H12" s="36"/>
      <c r="I12" s="36"/>
      <c r="J12" s="36"/>
      <c r="K12" s="36"/>
    </row>
    <row r="13" customFormat="1" ht="46.95" customHeight="1" spans="1:11">
      <c r="A13" s="37"/>
      <c r="B13" s="38"/>
      <c r="C13" s="39"/>
      <c r="D13" s="40"/>
      <c r="E13" s="40"/>
      <c r="F13" s="40"/>
      <c r="G13" s="41"/>
      <c r="H13" s="41"/>
      <c r="I13" s="45"/>
      <c r="J13" s="45"/>
      <c r="K13" s="40"/>
    </row>
    <row r="14" ht="46.95" customHeight="1" spans="1:11">
      <c r="A14" s="42" t="s">
        <v>41</v>
      </c>
      <c r="B14" s="39"/>
      <c r="C14" s="39"/>
      <c r="D14" s="43">
        <f>SUM(D9:D9)</f>
        <v>8000</v>
      </c>
      <c r="E14" s="43">
        <f>SUM(E9:E9)</f>
        <v>40</v>
      </c>
      <c r="F14" s="43">
        <f>SUM(F9:F9)</f>
        <v>8040</v>
      </c>
      <c r="G14" s="43">
        <f>SUM(G9:G9)</f>
        <v>1</v>
      </c>
      <c r="H14" s="43"/>
      <c r="I14" s="43"/>
      <c r="J14" s="43"/>
      <c r="K14" s="43"/>
    </row>
  </sheetData>
  <autoFilter xmlns:etc="http://www.wps.cn/officeDocument/2017/etCustomData" ref="A7:K16" etc:filterBottomFollowUsedRange="0">
    <extLst/>
  </autoFilter>
  <mergeCells count="12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2025-10-25T10:47:44Z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