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<sst xmlns="http://schemas.openxmlformats.org/spreadsheetml/2006/main" count="170" uniqueCount="52">
  <si>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</si>
  <si>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</si>
  <si>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中通73578790587895</t>
    </r>
  </si>
  <si>
    <t>上海办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</si>
  <si>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</si>
  <si>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</si>
  <si>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</si>
  <si>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</si>
  <si>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</si>
  <si>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</si>
  <si>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</si>
  <si>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</si>
  <si>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</si>
  <si>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</si>
  <si>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</si>
  <si>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</si>
  <si>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</si>
  <si>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</si>
  <si>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</si>
  <si>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</si>
  <si>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</si>
  <si>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</si>
  <si>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</si>
  <si>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</si>
  <si>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P25093367</t>
  </si>
  <si>
    <t>24_AULBM11953</t>
  </si>
  <si>
    <t xml:space="preserve">S25091481 </t>
  </si>
  <si>
    <t>F9488AX</t>
  </si>
  <si>
    <t>31*23*15</t>
  </si>
  <si>
    <t xml:space="preserve">20 SPLBM08717                                     </t>
  </si>
  <si>
    <t>合计</t>
  </si>
  <si>
    <t>颜色</t>
  </si>
  <si>
    <t>尺码</t>
  </si>
  <si>
    <t>生产数</t>
  </si>
  <si>
    <t>尺码段</t>
  </si>
  <si>
    <t>PO号</t>
  </si>
  <si>
    <t>款号</t>
  </si>
  <si>
    <t>NV146 - NAVY</t>
  </si>
  <si>
    <t>XS</t>
  </si>
  <si>
    <t>全码</t>
  </si>
  <si>
    <t>1699982,1699983,1699984,1699985,1699986</t>
  </si>
  <si>
    <t>S</t>
  </si>
  <si>
    <t>M</t>
  </si>
  <si>
    <t>L</t>
  </si>
  <si>
    <t>XL</t>
  </si>
  <si>
    <t>XXL</t>
  </si>
  <si>
    <t>无XXL</t>
  </si>
  <si>
    <t>1699987,1699988,1699989,1699990,1699991,1699992,1699993,1699994,1699995,1699996,1699997</t>
  </si>
  <si>
    <t>RD247 - RED</t>
  </si>
  <si>
    <t>无XL XXL</t>
  </si>
  <si>
    <t>1699982,1699983,1699984,1699985,1699986,1699987,1699988,1699989,1699990,1699991,1699992,1699993,1699994,1699995,1699996,1699997</t>
  </si>
  <si>
    <t>WT34 - WHITE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</si>
</sst>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3" borderId="4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5">
      <alignment vertical="center"/>
    </xf>
    <xf numFmtId="0" fontId="22" fillId="0" borderId="5">
      <alignment vertical="center"/>
    </xf>
    <xf numFmtId="0" fontId="23" fillId="0" borderId="6">
      <alignment vertical="center"/>
    </xf>
    <xf numFmtId="0" fontId="23" fillId="0" borderId="0">
      <alignment vertical="center"/>
    </xf>
    <xf numFmtId="0" fontId="24" fillId="4" borderId="7">
      <alignment vertical="center"/>
    </xf>
    <xf numFmtId="0" fontId="25" fillId="5" borderId="8">
      <alignment vertical="center"/>
    </xf>
    <xf numFmtId="0" fontId="26" fillId="5" borderId="7">
      <alignment vertical="center"/>
    </xf>
    <xf numFmtId="0" fontId="27" fillId="6" borderId="9">
      <alignment vertical="center"/>
    </xf>
    <xf numFmtId="0" fontId="28" fillId="0" borderId="10">
      <alignment vertical="center"/>
    </xf>
    <xf numFmtId="0" fontId="29" fillId="0" borderId="11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4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4" fillId="15" borderId="0">
      <alignment vertical="center"/>
    </xf>
    <xf numFmtId="0" fontId="34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4" fillId="19" borderId="0">
      <alignment vertical="center"/>
    </xf>
    <xf numFmtId="0" fontId="34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4" fillId="23" borderId="0">
      <alignment vertical="center"/>
    </xf>
    <xf numFmtId="0" fontId="34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4" fillId="27" borderId="0">
      <alignment vertical="center"/>
    </xf>
    <xf numFmtId="0" fontId="34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4" fillId="31" borderId="0">
      <alignment vertical="center"/>
    </xf>
    <xf numFmtId="0" fontId="34" fillId="32" borderId="0">
      <alignment vertical="center"/>
    </xf>
    <xf numFmtId="0" fontId="33" fillId="33" borderId="0">
      <alignment vertical="center"/>
    </xf>
    <xf numFmtId="0" fontId="35" fillId="0" borderId="0">
      <alignment vertical="center"/>
    </xf>
  </cellStyleXfs>
  <cellXfs count="4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top" wrapText="1"/>
    </xf>
    <xf numFmtId="0" fontId="15" fillId="0" borderId="1" xfId="0" applyNumberFormat="1" applyFont="1" applyFill="1" applyBorder="1" applyAlignment="1">
      <alignment horizontal="center" vertical="top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abSelected="1" zoomScale="145" zoomScaleNormal="145" workbookViewId="0">
      <selection activeCell="J16" sqref="J16"/>
    </sheetView>
  </sheetViews>
  <sheetFormatPr defaultColWidth="9" defaultRowHeight="13.5"/>
  <cols>
    <col min="1" max="1" width="11.4583333333333" customWidth="1"/>
    <col min="2" max="2" width="20.5166666666667" customWidth="1"/>
    <col min="3" max="4" width="10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45959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42" t="s">
        <v>10</v>
      </c>
      <c r="J6" s="42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3" t="s">
        <v>21</v>
      </c>
      <c r="J7" s="43" t="s">
        <v>22</v>
      </c>
      <c r="K7" s="21" t="s">
        <v>23</v>
      </c>
    </row>
    <row r="8" spans="1:11">
      <c r="A8" s="26" t="s">
        <v>24</v>
      </c>
      <c r="B8" s="27" t="s">
        <v>25</v>
      </c>
      <c r="C8" s="26" t="s">
        <v>26</v>
      </c>
      <c r="D8" s="28" t="s">
        <v>27</v>
      </c>
      <c r="E8" s="29">
        <v>2986</v>
      </c>
      <c r="F8" s="29"/>
      <c r="G8" s="29">
        <v>3074</v>
      </c>
      <c r="H8" s="30">
        <v>1</v>
      </c>
      <c r="I8" s="29"/>
      <c r="J8" s="26">
        <v>5.9</v>
      </c>
      <c r="K8" s="26" t="s">
        <v>28</v>
      </c>
    </row>
    <row r="9" ht="15" spans="1:11">
      <c r="A9" s="31"/>
      <c r="B9" s="32" t="s">
        <v>29</v>
      </c>
      <c r="C9" s="31"/>
      <c r="D9" s="33"/>
      <c r="E9" s="29">
        <v>3852</v>
      </c>
      <c r="F9" s="29"/>
      <c r="G9" s="29">
        <v>3950</v>
      </c>
      <c r="H9" s="34"/>
      <c r="I9" s="29"/>
      <c r="J9" s="31"/>
      <c r="K9" s="31"/>
    </row>
    <row r="10" spans="1:11">
      <c r="A10" s="35" t="s">
        <v>30</v>
      </c>
      <c r="B10" s="35"/>
      <c r="C10" s="35"/>
      <c r="D10" s="35"/>
      <c r="E10" s="36">
        <f>SUM(E8:E9)</f>
        <v>6838</v>
      </c>
      <c r="F10" s="36"/>
      <c r="G10" s="36">
        <f>SUM(G8:G9)</f>
        <v>7024</v>
      </c>
      <c r="H10" s="36">
        <f>SUM(H8:H9)</f>
        <v>1</v>
      </c>
      <c r="I10" s="36"/>
      <c r="J10" s="36">
        <f>SUM(J8:J9)</f>
        <v>5.9</v>
      </c>
      <c r="K10" s="35"/>
    </row>
    <row r="12" ht="15" customHeight="1" spans="1:7">
      <c r="A12" s="37" t="s">
        <v>31</v>
      </c>
      <c r="B12" s="37" t="s">
        <v>32</v>
      </c>
      <c r="C12" s="37" t="s">
        <v>17</v>
      </c>
      <c r="D12" s="37" t="s">
        <v>33</v>
      </c>
      <c r="E12" s="37" t="s">
        <v>34</v>
      </c>
      <c r="F12" s="37" t="s">
        <v>35</v>
      </c>
      <c r="G12" s="37" t="s">
        <v>36</v>
      </c>
    </row>
    <row r="13" ht="15" customHeight="1" spans="1:7">
      <c r="A13" s="38" t="s">
        <v>37</v>
      </c>
      <c r="B13" s="38" t="s">
        <v>38</v>
      </c>
      <c r="C13" s="39">
        <v>97</v>
      </c>
      <c r="D13" s="37">
        <f t="shared" ref="D13:D38" si="0">ROUND((C13*1.02+1),0)</f>
        <v>100</v>
      </c>
      <c r="E13" s="38" t="s">
        <v>39</v>
      </c>
      <c r="F13" s="38" t="s">
        <v>40</v>
      </c>
      <c r="G13" s="38" t="s">
        <v>27</v>
      </c>
    </row>
    <row r="14" ht="15" customHeight="1" spans="1:7">
      <c r="A14" s="38" t="s">
        <v>37</v>
      </c>
      <c r="B14" s="38" t="s">
        <v>41</v>
      </c>
      <c r="C14" s="39">
        <v>194</v>
      </c>
      <c r="D14" s="37">
        <f t="shared" si="0"/>
        <v>199</v>
      </c>
      <c r="E14" s="38" t="s">
        <v>39</v>
      </c>
      <c r="F14" s="38" t="s">
        <v>40</v>
      </c>
      <c r="G14" s="38" t="s">
        <v>27</v>
      </c>
    </row>
    <row r="15" ht="15" customHeight="1" spans="1:7">
      <c r="A15" s="38" t="s">
        <v>37</v>
      </c>
      <c r="B15" s="38" t="s">
        <v>42</v>
      </c>
      <c r="C15" s="39">
        <v>194</v>
      </c>
      <c r="D15" s="37">
        <f t="shared" si="0"/>
        <v>199</v>
      </c>
      <c r="E15" s="38" t="s">
        <v>39</v>
      </c>
      <c r="F15" s="38" t="s">
        <v>40</v>
      </c>
      <c r="G15" s="38" t="s">
        <v>27</v>
      </c>
    </row>
    <row r="16" ht="15" customHeight="1" spans="1:7">
      <c r="A16" s="38" t="s">
        <v>37</v>
      </c>
      <c r="B16" s="38" t="s">
        <v>43</v>
      </c>
      <c r="C16" s="39">
        <v>194</v>
      </c>
      <c r="D16" s="37">
        <f t="shared" si="0"/>
        <v>199</v>
      </c>
      <c r="E16" s="38" t="s">
        <v>39</v>
      </c>
      <c r="F16" s="38" t="s">
        <v>40</v>
      </c>
      <c r="G16" s="38" t="s">
        <v>27</v>
      </c>
    </row>
    <row r="17" ht="15" customHeight="1" spans="1:7">
      <c r="A17" s="38" t="s">
        <v>37</v>
      </c>
      <c r="B17" s="38" t="s">
        <v>44</v>
      </c>
      <c r="C17" s="39">
        <v>97</v>
      </c>
      <c r="D17" s="37">
        <f t="shared" si="0"/>
        <v>100</v>
      </c>
      <c r="E17" s="38" t="s">
        <v>39</v>
      </c>
      <c r="F17" s="38" t="s">
        <v>40</v>
      </c>
      <c r="G17" s="38" t="s">
        <v>27</v>
      </c>
    </row>
    <row r="18" ht="15" customHeight="1" spans="1:7">
      <c r="A18" s="38" t="s">
        <v>37</v>
      </c>
      <c r="B18" s="38" t="s">
        <v>45</v>
      </c>
      <c r="C18" s="39">
        <v>97</v>
      </c>
      <c r="D18" s="37">
        <f t="shared" si="0"/>
        <v>100</v>
      </c>
      <c r="E18" s="38" t="s">
        <v>39</v>
      </c>
      <c r="F18" s="38" t="s">
        <v>40</v>
      </c>
      <c r="G18" s="38" t="s">
        <v>27</v>
      </c>
    </row>
    <row r="19" ht="15" customHeight="1" spans="1:7">
      <c r="A19" s="38" t="s">
        <v>37</v>
      </c>
      <c r="B19" s="38" t="s">
        <v>38</v>
      </c>
      <c r="C19" s="39">
        <v>93</v>
      </c>
      <c r="D19" s="37">
        <f t="shared" si="0"/>
        <v>96</v>
      </c>
      <c r="E19" s="38" t="s">
        <v>46</v>
      </c>
      <c r="F19" s="38" t="s">
        <v>47</v>
      </c>
      <c r="G19" s="38" t="s">
        <v>27</v>
      </c>
    </row>
    <row r="20" ht="15" customHeight="1" spans="1:7">
      <c r="A20" s="38" t="s">
        <v>37</v>
      </c>
      <c r="B20" s="38" t="s">
        <v>41</v>
      </c>
      <c r="C20" s="39">
        <v>139</v>
      </c>
      <c r="D20" s="37">
        <f t="shared" si="0"/>
        <v>143</v>
      </c>
      <c r="E20" s="38" t="s">
        <v>46</v>
      </c>
      <c r="F20" s="38" t="s">
        <v>47</v>
      </c>
      <c r="G20" s="38" t="s">
        <v>27</v>
      </c>
    </row>
    <row r="21" ht="15" customHeight="1" spans="1:7">
      <c r="A21" s="38" t="s">
        <v>37</v>
      </c>
      <c r="B21" s="38" t="s">
        <v>42</v>
      </c>
      <c r="C21" s="39">
        <v>93</v>
      </c>
      <c r="D21" s="37">
        <f t="shared" si="0"/>
        <v>96</v>
      </c>
      <c r="E21" s="38" t="s">
        <v>46</v>
      </c>
      <c r="F21" s="38" t="s">
        <v>47</v>
      </c>
      <c r="G21" s="38" t="s">
        <v>27</v>
      </c>
    </row>
    <row r="22" ht="15" customHeight="1" spans="1:7">
      <c r="A22" s="38" t="s">
        <v>37</v>
      </c>
      <c r="B22" s="38" t="s">
        <v>43</v>
      </c>
      <c r="C22" s="39">
        <v>93</v>
      </c>
      <c r="D22" s="37">
        <f t="shared" si="0"/>
        <v>96</v>
      </c>
      <c r="E22" s="38" t="s">
        <v>46</v>
      </c>
      <c r="F22" s="38" t="s">
        <v>47</v>
      </c>
      <c r="G22" s="38" t="s">
        <v>27</v>
      </c>
    </row>
    <row r="23" ht="15" customHeight="1" spans="1:7">
      <c r="A23" s="38" t="s">
        <v>37</v>
      </c>
      <c r="B23" s="38" t="s">
        <v>44</v>
      </c>
      <c r="C23" s="39">
        <v>46</v>
      </c>
      <c r="D23" s="37">
        <f t="shared" si="0"/>
        <v>48</v>
      </c>
      <c r="E23" s="38" t="s">
        <v>46</v>
      </c>
      <c r="F23" s="38" t="s">
        <v>47</v>
      </c>
      <c r="G23" s="38" t="s">
        <v>27</v>
      </c>
    </row>
    <row r="24" ht="15" customHeight="1" spans="1:7">
      <c r="A24" s="38" t="s">
        <v>48</v>
      </c>
      <c r="B24" s="38" t="s">
        <v>38</v>
      </c>
      <c r="C24" s="39">
        <v>126</v>
      </c>
      <c r="D24" s="37">
        <f t="shared" si="0"/>
        <v>130</v>
      </c>
      <c r="E24" s="38" t="s">
        <v>49</v>
      </c>
      <c r="F24" s="38" t="s">
        <v>50</v>
      </c>
      <c r="G24" s="38" t="s">
        <v>27</v>
      </c>
    </row>
    <row r="25" ht="15" customHeight="1" spans="1:7">
      <c r="A25" s="38" t="s">
        <v>48</v>
      </c>
      <c r="B25" s="38" t="s">
        <v>41</v>
      </c>
      <c r="C25" s="39">
        <v>251</v>
      </c>
      <c r="D25" s="37">
        <f t="shared" si="0"/>
        <v>257</v>
      </c>
      <c r="E25" s="38" t="s">
        <v>49</v>
      </c>
      <c r="F25" s="38" t="s">
        <v>50</v>
      </c>
      <c r="G25" s="38" t="s">
        <v>27</v>
      </c>
    </row>
    <row r="26" ht="15" customHeight="1" spans="1:7">
      <c r="A26" s="38" t="s">
        <v>48</v>
      </c>
      <c r="B26" s="38" t="s">
        <v>42</v>
      </c>
      <c r="C26" s="39">
        <v>251</v>
      </c>
      <c r="D26" s="37">
        <f t="shared" si="0"/>
        <v>257</v>
      </c>
      <c r="E26" s="38" t="s">
        <v>49</v>
      </c>
      <c r="F26" s="38" t="s">
        <v>50</v>
      </c>
      <c r="G26" s="38" t="s">
        <v>27</v>
      </c>
    </row>
    <row r="27" ht="15" customHeight="1" spans="1:7">
      <c r="A27" s="38" t="s">
        <v>48</v>
      </c>
      <c r="B27" s="38" t="s">
        <v>43</v>
      </c>
      <c r="C27" s="39">
        <v>126</v>
      </c>
      <c r="D27" s="37">
        <f t="shared" si="0"/>
        <v>130</v>
      </c>
      <c r="E27" s="38" t="s">
        <v>49</v>
      </c>
      <c r="F27" s="38" t="s">
        <v>50</v>
      </c>
      <c r="G27" s="38" t="s">
        <v>27</v>
      </c>
    </row>
    <row r="28" ht="15" customHeight="1" spans="1:7">
      <c r="A28" s="38" t="s">
        <v>51</v>
      </c>
      <c r="B28" s="38" t="s">
        <v>38</v>
      </c>
      <c r="C28" s="39">
        <v>65</v>
      </c>
      <c r="D28" s="37">
        <f t="shared" si="0"/>
        <v>67</v>
      </c>
      <c r="E28" s="38" t="s">
        <v>39</v>
      </c>
      <c r="F28" s="38" t="s">
        <v>40</v>
      </c>
      <c r="G28" s="38" t="s">
        <v>27</v>
      </c>
    </row>
    <row r="29" ht="15" customHeight="1" spans="1:7">
      <c r="A29" s="38" t="s">
        <v>51</v>
      </c>
      <c r="B29" s="38" t="s">
        <v>41</v>
      </c>
      <c r="C29" s="39">
        <v>130</v>
      </c>
      <c r="D29" s="37">
        <f t="shared" si="0"/>
        <v>134</v>
      </c>
      <c r="E29" s="38" t="s">
        <v>39</v>
      </c>
      <c r="F29" s="38" t="s">
        <v>40</v>
      </c>
      <c r="G29" s="38" t="s">
        <v>27</v>
      </c>
    </row>
    <row r="30" ht="15" customHeight="1" spans="1:7">
      <c r="A30" s="38" t="s">
        <v>51</v>
      </c>
      <c r="B30" s="38" t="s">
        <v>42</v>
      </c>
      <c r="C30" s="39">
        <v>130</v>
      </c>
      <c r="D30" s="37">
        <f t="shared" si="0"/>
        <v>134</v>
      </c>
      <c r="E30" s="38" t="s">
        <v>39</v>
      </c>
      <c r="F30" s="38" t="s">
        <v>40</v>
      </c>
      <c r="G30" s="38" t="s">
        <v>27</v>
      </c>
    </row>
    <row r="31" ht="15" customHeight="1" spans="1:7">
      <c r="A31" s="38" t="s">
        <v>51</v>
      </c>
      <c r="B31" s="38" t="s">
        <v>43</v>
      </c>
      <c r="C31" s="39">
        <v>130</v>
      </c>
      <c r="D31" s="37">
        <f t="shared" si="0"/>
        <v>134</v>
      </c>
      <c r="E31" s="38" t="s">
        <v>39</v>
      </c>
      <c r="F31" s="38" t="s">
        <v>40</v>
      </c>
      <c r="G31" s="38" t="s">
        <v>27</v>
      </c>
    </row>
    <row r="32" ht="15" customHeight="1" spans="1:7">
      <c r="A32" s="38" t="s">
        <v>51</v>
      </c>
      <c r="B32" s="38" t="s">
        <v>44</v>
      </c>
      <c r="C32" s="39">
        <v>65</v>
      </c>
      <c r="D32" s="37">
        <f t="shared" si="0"/>
        <v>67</v>
      </c>
      <c r="E32" s="38" t="s">
        <v>39</v>
      </c>
      <c r="F32" s="38" t="s">
        <v>40</v>
      </c>
      <c r="G32" s="38" t="s">
        <v>27</v>
      </c>
    </row>
    <row r="33" ht="15" customHeight="1" spans="1:7">
      <c r="A33" s="38" t="s">
        <v>51</v>
      </c>
      <c r="B33" s="38" t="s">
        <v>45</v>
      </c>
      <c r="C33" s="39">
        <v>65</v>
      </c>
      <c r="D33" s="37">
        <f t="shared" si="0"/>
        <v>67</v>
      </c>
      <c r="E33" s="38" t="s">
        <v>39</v>
      </c>
      <c r="F33" s="38" t="s">
        <v>40</v>
      </c>
      <c r="G33" s="38" t="s">
        <v>27</v>
      </c>
    </row>
    <row r="34" ht="15" customHeight="1" spans="1:7">
      <c r="A34" s="38" t="s">
        <v>51</v>
      </c>
      <c r="B34" s="38" t="s">
        <v>38</v>
      </c>
      <c r="C34" s="39">
        <v>62</v>
      </c>
      <c r="D34" s="37">
        <f t="shared" si="0"/>
        <v>64</v>
      </c>
      <c r="E34" s="38" t="s">
        <v>46</v>
      </c>
      <c r="F34" s="38" t="s">
        <v>47</v>
      </c>
      <c r="G34" s="38" t="s">
        <v>27</v>
      </c>
    </row>
    <row r="35" ht="15" customHeight="1" spans="1:7">
      <c r="A35" s="38" t="s">
        <v>51</v>
      </c>
      <c r="B35" s="38" t="s">
        <v>41</v>
      </c>
      <c r="C35" s="39">
        <v>93</v>
      </c>
      <c r="D35" s="37">
        <f t="shared" si="0"/>
        <v>96</v>
      </c>
      <c r="E35" s="38" t="s">
        <v>46</v>
      </c>
      <c r="F35" s="38" t="s">
        <v>47</v>
      </c>
      <c r="G35" s="38" t="s">
        <v>27</v>
      </c>
    </row>
    <row r="36" ht="15" customHeight="1" spans="1:7">
      <c r="A36" s="38" t="s">
        <v>51</v>
      </c>
      <c r="B36" s="38" t="s">
        <v>42</v>
      </c>
      <c r="C36" s="39">
        <v>62</v>
      </c>
      <c r="D36" s="37">
        <f t="shared" si="0"/>
        <v>64</v>
      </c>
      <c r="E36" s="38" t="s">
        <v>46</v>
      </c>
      <c r="F36" s="38" t="s">
        <v>47</v>
      </c>
      <c r="G36" s="38" t="s">
        <v>27</v>
      </c>
    </row>
    <row r="37" ht="15" customHeight="1" spans="1:7">
      <c r="A37" s="40" t="s">
        <v>51</v>
      </c>
      <c r="B37" s="40" t="s">
        <v>43</v>
      </c>
      <c r="C37" s="41">
        <v>62</v>
      </c>
      <c r="D37" s="37">
        <f t="shared" si="0"/>
        <v>64</v>
      </c>
      <c r="E37" s="40" t="s">
        <v>46</v>
      </c>
      <c r="F37" s="40" t="s">
        <v>47</v>
      </c>
      <c r="G37" s="40" t="s">
        <v>27</v>
      </c>
    </row>
    <row r="38" ht="15" customHeight="1" spans="1:7">
      <c r="A38" s="40" t="s">
        <v>51</v>
      </c>
      <c r="B38" s="40" t="s">
        <v>44</v>
      </c>
      <c r="C38" s="41">
        <v>31</v>
      </c>
      <c r="D38" s="37">
        <f t="shared" si="0"/>
        <v>33</v>
      </c>
      <c r="E38" s="40" t="s">
        <v>46</v>
      </c>
      <c r="F38" s="40" t="s">
        <v>47</v>
      </c>
      <c r="G38" s="40" t="s">
        <v>27</v>
      </c>
    </row>
    <row r="39" spans="1:7">
      <c r="A39" s="35" t="s">
        <v>30</v>
      </c>
      <c r="B39" s="35"/>
      <c r="C39" s="36">
        <f>SUM(C13:C38)</f>
        <v>2986</v>
      </c>
      <c r="D39" s="36">
        <f>SUM(D13:D38)</f>
        <v>3074</v>
      </c>
      <c r="E39" s="35"/>
      <c r="F39" s="35"/>
      <c r="G39" s="35"/>
    </row>
  </sheetData>
  <mergeCells count="11">
    <mergeCell ref="A1:K1"/>
    <mergeCell ref="A2:D2"/>
    <mergeCell ref="E2:K2"/>
    <mergeCell ref="A8:A9"/>
    <mergeCell ref="C8:C9"/>
    <mergeCell ref="D8:D9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2025-10-29T07:34:26Z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C8D74BD367F346F89AFE71653EF4C5E7_12</vt:lpwstr>
  </property>
</Properties>
</file>