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大货!$A$7:$L$12</definedName>
    <definedName name="Ext">[1]LUT!$G$2</definedName>
    <definedName name="Gender">[1]LUT!$I$1:$BI$1</definedName>
    <definedName name="_xlnm.Print_Area" localSheetId="0">大货!$A$1:$L$12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<sst xmlns="http://schemas.openxmlformats.org/spreadsheetml/2006/main" count="34" uniqueCount="33">
  <si>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</si>
  <si>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</si>
  <si>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SF1561993037063</t>
  </si>
  <si>
    <t>诸暨民创袜业
诸暨市大唐街道雍宇路248号
收货人:沈碧玉 13567580879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</si>
  <si>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</si>
  <si>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</si>
  <si>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</si>
  <si>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</si>
  <si>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</si>
  <si>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</si>
  <si>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</si>
  <si>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</si>
  <si>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</si>
  <si>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</si>
  <si>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</si>
  <si>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</si>
  <si>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</si>
  <si>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</si>
  <si>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</si>
  <si>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</si>
  <si>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</si>
  <si>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</si>
  <si>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</si>
  <si>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</si>
  <si>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</si>
  <si>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</si>
  <si>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CSHBALEFT038</t>
  </si>
  <si>
    <t>LTRFS24005
Rfid sticker</t>
  </si>
  <si>
    <t>1260/329</t>
  </si>
  <si>
    <t>M</t>
  </si>
  <si>
    <t>2/1</t>
  </si>
  <si>
    <t>44*33*29</t>
  </si>
  <si>
    <t>2/2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</si>
</sst>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12" fillId="0" borderId="3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12" fillId="0" borderId="4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45958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>
        <v>250</v>
      </c>
      <c r="E8" s="33" t="s">
        <v>29</v>
      </c>
      <c r="F8" s="34">
        <v>10000</v>
      </c>
      <c r="G8" s="35">
        <f>H8-F8</f>
        <v>340</v>
      </c>
      <c r="H8" s="34">
        <v>10340</v>
      </c>
      <c r="I8" s="36" t="s">
        <v>30</v>
      </c>
      <c r="J8" s="33">
        <v>15.2</v>
      </c>
      <c r="K8" s="33">
        <v>16</v>
      </c>
      <c r="L8" s="36" t="s">
        <v>31</v>
      </c>
    </row>
    <row r="9" s="3" customFormat="1" ht="33" customHeight="1" spans="1:12">
      <c r="A9" s="29"/>
      <c r="B9" s="30"/>
      <c r="C9" s="37"/>
      <c r="D9" s="32">
        <v>712</v>
      </c>
      <c r="E9" s="38"/>
      <c r="F9" s="34">
        <v>10000</v>
      </c>
      <c r="G9" s="35">
        <f>H9-F9</f>
        <v>340</v>
      </c>
      <c r="H9" s="34">
        <v>10340</v>
      </c>
      <c r="I9" s="39"/>
      <c r="J9" s="39"/>
      <c r="K9" s="39"/>
      <c r="L9" s="39"/>
    </row>
    <row r="10" s="3" customFormat="1" ht="33" customHeight="1" spans="1:12">
      <c r="A10" s="29"/>
      <c r="B10" s="30"/>
      <c r="C10" s="37"/>
      <c r="D10" s="32">
        <v>800</v>
      </c>
      <c r="E10" s="38"/>
      <c r="F10" s="34">
        <v>10000</v>
      </c>
      <c r="G10" s="35">
        <f>H10-F10</f>
        <v>340</v>
      </c>
      <c r="H10" s="34">
        <v>10340</v>
      </c>
      <c r="I10" s="36" t="s">
        <v>32</v>
      </c>
      <c r="J10" s="33">
        <v>15.25</v>
      </c>
      <c r="K10" s="33">
        <v>16.05</v>
      </c>
      <c r="L10" s="36" t="s">
        <v>31</v>
      </c>
    </row>
    <row r="11" s="3" customFormat="1" ht="33" customHeight="1" spans="1:12">
      <c r="A11" s="29"/>
      <c r="B11" s="30"/>
      <c r="C11" s="40"/>
      <c r="D11" s="32">
        <v>802</v>
      </c>
      <c r="E11" s="41"/>
      <c r="F11" s="34">
        <v>10000</v>
      </c>
      <c r="G11" s="35">
        <f>H11-F11</f>
        <v>340</v>
      </c>
      <c r="H11" s="34">
        <v>10340</v>
      </c>
      <c r="I11" s="39"/>
      <c r="J11" s="39"/>
      <c r="K11" s="39"/>
      <c r="L11" s="39"/>
    </row>
    <row r="12" s="3" customFormat="1" ht="33" customHeight="1" spans="1:12">
      <c r="A12" s="42"/>
      <c r="B12" s="43"/>
      <c r="C12" s="43"/>
      <c r="D12" s="43"/>
      <c r="E12" s="44"/>
      <c r="F12" s="44">
        <f>SUM(F8:F11)</f>
        <v>40000</v>
      </c>
      <c r="G12" s="44">
        <f>SUM(G8:G11)</f>
        <v>1360</v>
      </c>
      <c r="H12" s="44">
        <f>SUM(H8:H11)</f>
        <v>41360</v>
      </c>
      <c r="I12" s="45"/>
      <c r="J12" s="46"/>
      <c r="K12" s="47"/>
      <c r="L12" s="48"/>
    </row>
    <row r="13" s="3" customFormat="1" spans="1:12">
      <c r="A13" s="49"/>
      <c r="G13" s="50"/>
      <c r="I13" s="51"/>
      <c r="J13" s="49"/>
      <c r="K13" s="49"/>
      <c r="L13" s="49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18">
    <mergeCell ref="A1:L1"/>
    <mergeCell ref="A2:L2"/>
    <mergeCell ref="E3:F3"/>
    <mergeCell ref="D4:G4"/>
    <mergeCell ref="B5:K5"/>
    <mergeCell ref="B12:D12"/>
    <mergeCell ref="A8:A11"/>
    <mergeCell ref="B8:B11"/>
    <mergeCell ref="C8:C11"/>
    <mergeCell ref="E8:E11"/>
    <mergeCell ref="I8:I9"/>
    <mergeCell ref="I10:I11"/>
    <mergeCell ref="J8:J9"/>
    <mergeCell ref="J10:J11"/>
    <mergeCell ref="K8:K9"/>
    <mergeCell ref="K10:K11"/>
    <mergeCell ref="L8:L9"/>
    <mergeCell ref="L10:L11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2025-10-29T08:41:25Z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