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1"/>
  </bookViews>
  <sheets>
    <sheet name="第一批" sheetId="1" r:id="rId1"/>
    <sheet name="第二批 (2)" sheetId="2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0">第一批!$A$1:$L$22</definedName>
    <definedName name="_xlnm.Print_Area" localSheetId="1">'第二批 (2)'!$A$1:$L$21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<sst xmlns="http://schemas.openxmlformats.org/spreadsheetml/2006/main" count="128" uniqueCount="74">
  <si>
    <r>
      <rPr>
        <b/>
        <sz val="20"/>
        <color rgb="FF000000"/>
        <rFont val="宋体"/>
        <charset val="134"/>
      </rPr>
      <t>汭 珩</t>
    </r>
    <r>
      <rPr>
        <b/>
        <sz val="20"/>
        <color indexed="8"/>
        <rFont val="Calibri"/>
        <charset val="134"/>
      </rPr>
      <t xml:space="preserve">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</si>
  <si>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rgb="FF000000"/>
        <rFont val="Calibri"/>
        <charset val="134"/>
      </rPr>
      <t>Ruiheng</t>
    </r>
    <r>
      <rPr>
        <b/>
        <sz val="20"/>
        <color indexed="8"/>
        <rFont val="Calibri"/>
        <charset val="134"/>
      </rPr>
      <t>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</si>
  <si>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</si>
  <si>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</si>
  <si>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融辉物流 200 362 6823</t>
  </si>
  <si>
    <t xml:space="preserve">地址：连云港宏美服饰有限公司    连云港赣榆区城西镇东大里村，村东，李传富，18764348749/13961369800  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</si>
  <si>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</si>
  <si>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</si>
  <si>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</si>
  <si>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</si>
  <si>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</si>
  <si>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</si>
  <si>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</si>
  <si>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</si>
  <si>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</si>
  <si>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</si>
  <si>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</si>
  <si>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</si>
  <si>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</si>
  <si>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</si>
  <si>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</si>
  <si>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</si>
  <si>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</si>
  <si>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</si>
  <si>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</si>
  <si>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</si>
  <si>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</si>
  <si>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</si>
  <si>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</si>
  <si>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</si>
  <si>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S25101040</t>
  </si>
  <si>
    <t>MAYORAL</t>
  </si>
  <si>
    <t>30*38+5CM</t>
  </si>
  <si>
    <t>1/11</t>
  </si>
  <si>
    <t>29*41+5CM</t>
  </si>
  <si>
    <t>2/11</t>
  </si>
  <si>
    <t>40*51+5CM</t>
  </si>
  <si>
    <t>65*46CM</t>
  </si>
  <si>
    <t>3/11</t>
  </si>
  <si>
    <t>69*48CM</t>
  </si>
  <si>
    <t>4/11</t>
  </si>
  <si>
    <t>73*50CM</t>
  </si>
  <si>
    <t>5/11</t>
  </si>
  <si>
    <t>77*52CM</t>
  </si>
  <si>
    <t>6/11</t>
  </si>
  <si>
    <t>80*54CM</t>
  </si>
  <si>
    <t>7/11</t>
  </si>
  <si>
    <t>55*44CM</t>
  </si>
  <si>
    <t>8/11</t>
  </si>
  <si>
    <t>59*46CM</t>
  </si>
  <si>
    <t>9/11</t>
  </si>
  <si>
    <t>63*48CM</t>
  </si>
  <si>
    <t>10/11</t>
  </si>
  <si>
    <t>65*50CM</t>
  </si>
  <si>
    <t>11/11</t>
  </si>
  <si>
    <t>合计：</t>
  </si>
  <si>
    <t>11</t>
  </si>
  <si>
    <t>融辉物流 200 362  6830</t>
  </si>
  <si>
    <t>24*36+5CM</t>
  </si>
  <si>
    <t>1/5</t>
  </si>
  <si>
    <t>30*43+5CM</t>
  </si>
  <si>
    <t>27*39+5CM</t>
  </si>
  <si>
    <t>20*31+5CM</t>
  </si>
  <si>
    <t>2/5</t>
  </si>
  <si>
    <t>22*33+5CM</t>
  </si>
  <si>
    <t>22*28+5CM</t>
  </si>
  <si>
    <t>3/5</t>
  </si>
  <si>
    <t>24*30+5CM</t>
  </si>
  <si>
    <t>28*36+5CM</t>
  </si>
  <si>
    <t>4/5</t>
  </si>
  <si>
    <t>25*34+5CM</t>
  </si>
  <si>
    <t>5/5</t>
  </si>
  <si>
    <t>34*46+5CM</t>
  </si>
  <si>
    <t>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</si>
</sst>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39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Calibri"/>
      <charset val="134"/>
    </font>
    <font>
      <b/>
      <sz val="10"/>
      <color rgb="FF000000"/>
      <name val="宋体"/>
      <charset val="134"/>
    </font>
    <font>
      <b/>
      <sz val="10"/>
      <color rgb="FF000000"/>
      <name val="Calibri"/>
      <charset val="134"/>
    </font>
    <font>
      <b/>
      <sz val="10"/>
      <color indexed="8"/>
      <name val="宋体"/>
      <charset val="134"/>
    </font>
    <font>
      <b/>
      <sz val="10"/>
      <name val="宋体"/>
      <charset val="134"/>
    </font>
    <font>
      <b/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0"/>
      <name val="Arial"/>
      <charset val="134"/>
    </font>
    <font>
      <b/>
      <sz val="10"/>
      <name val="Arial Unicode MS"/>
      <charset val="134"/>
    </font>
    <font>
      <b/>
      <sz val="20"/>
      <color rgb="FF000000"/>
      <name val="宋体"/>
      <charset val="134"/>
    </font>
    <font>
      <b/>
      <sz val="20"/>
      <color indexed="8"/>
      <name val="宋体"/>
      <charset val="134"/>
    </font>
    <font>
      <b/>
      <sz val="20"/>
      <color rgb="FF00000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9" applyNumberFormat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24" fillId="4" borderId="9" applyNumberFormat="0" applyAlignment="0" applyProtection="0">
      <alignment vertical="center"/>
    </xf>
    <xf numFmtId="0" fontId="25" fillId="5" borderId="11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alignment vertical="center"/>
    </xf>
  </cellStyleXfs>
  <cellXfs count="5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49" applyFont="1" applyBorder="1" applyAlignment="1">
      <alignment horizontal="center" vertical="center" wrapText="1"/>
    </xf>
    <xf numFmtId="178" fontId="8" fillId="0" borderId="2" xfId="49" applyNumberFormat="1" applyFont="1" applyBorder="1" applyAlignment="1">
      <alignment horizontal="center" vertical="center" wrapText="1"/>
    </xf>
    <xf numFmtId="176" fontId="8" fillId="0" borderId="2" xfId="49" applyNumberFormat="1" applyFont="1" applyBorder="1" applyAlignment="1">
      <alignment horizontal="center" vertical="center" wrapText="1"/>
    </xf>
    <xf numFmtId="15" fontId="8" fillId="0" borderId="2" xfId="49" applyNumberFormat="1" applyFont="1" applyBorder="1" applyAlignment="1">
      <alignment horizontal="center" vertical="center" wrapText="1"/>
    </xf>
    <xf numFmtId="49" fontId="8" fillId="0" borderId="2" xfId="49" applyNumberFormat="1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8" fillId="0" borderId="2" xfId="49" applyFont="1" applyFill="1" applyBorder="1" applyAlignment="1">
      <alignment horizontal="center" vertical="center" wrapText="1"/>
    </xf>
    <xf numFmtId="0" fontId="8" fillId="0" borderId="3" xfId="49" applyFont="1" applyFill="1" applyBorder="1" applyAlignment="1">
      <alignment horizontal="center" vertical="center" wrapText="1"/>
    </xf>
    <xf numFmtId="49" fontId="8" fillId="0" borderId="2" xfId="49" applyNumberFormat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176" fontId="8" fillId="0" borderId="2" xfId="49" applyNumberFormat="1" applyFont="1" applyFill="1" applyBorder="1" applyAlignment="1">
      <alignment horizontal="center" vertical="center" wrapText="1"/>
    </xf>
    <xf numFmtId="176" fontId="1" fillId="0" borderId="2" xfId="0" applyNumberFormat="1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8" fillId="0" borderId="4" xfId="49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8" fillId="0" borderId="5" xfId="49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177" fontId="8" fillId="0" borderId="2" xfId="49" applyNumberFormat="1" applyFont="1" applyBorder="1" applyAlignment="1">
      <alignment horizontal="center" vertical="center" wrapText="1"/>
    </xf>
    <xf numFmtId="49" fontId="12" fillId="0" borderId="2" xfId="49" applyNumberFormat="1" applyFont="1" applyBorder="1" applyAlignment="1">
      <alignment horizontal="center" vertical="center" wrapText="1"/>
    </xf>
    <xf numFmtId="49" fontId="12" fillId="0" borderId="3" xfId="49" applyNumberFormat="1" applyFont="1" applyBorder="1" applyAlignment="1">
      <alignment horizontal="center" vertical="center" wrapText="1"/>
    </xf>
    <xf numFmtId="177" fontId="8" fillId="0" borderId="2" xfId="49" applyNumberFormat="1" applyFont="1" applyFill="1" applyBorder="1" applyAlignment="1">
      <alignment horizontal="center" vertical="center" wrapText="1"/>
    </xf>
    <xf numFmtId="0" fontId="13" fillId="0" borderId="3" xfId="49" applyFont="1" applyFill="1" applyBorder="1" applyAlignment="1">
      <alignment horizontal="center" vertical="center" wrapText="1"/>
    </xf>
    <xf numFmtId="49" fontId="12" fillId="0" borderId="4" xfId="49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/>
    </xf>
    <xf numFmtId="49" fontId="12" fillId="0" borderId="5" xfId="49" applyNumberFormat="1" applyFont="1" applyBorder="1" applyAlignment="1">
      <alignment horizontal="center" vertical="center" wrapText="1"/>
    </xf>
    <xf numFmtId="177" fontId="1" fillId="0" borderId="2" xfId="0" applyNumberFormat="1" applyFont="1" applyBorder="1" applyAlignment="1">
      <alignment horizontal="center" vertical="center"/>
    </xf>
    <xf numFmtId="177" fontId="1" fillId="0" borderId="3" xfId="0" applyNumberFormat="1" applyFont="1" applyBorder="1" applyAlignment="1">
      <alignment horizontal="center" vertical="center"/>
    </xf>
    <xf numFmtId="49" fontId="12" fillId="0" borderId="3" xfId="49" applyNumberFormat="1" applyFont="1" applyBorder="1" applyAlignment="1">
      <alignment horizontal="center" vertical="center"/>
    </xf>
    <xf numFmtId="49" fontId="12" fillId="0" borderId="5" xfId="49" applyNumberFormat="1" applyFont="1" applyBorder="1" applyAlignment="1">
      <alignment horizontal="center" vertical="center"/>
    </xf>
    <xf numFmtId="49" fontId="12" fillId="0" borderId="2" xfId="49" applyNumberFormat="1" applyFont="1" applyBorder="1" applyAlignment="1">
      <alignment vertical="center" wrapText="1"/>
    </xf>
    <xf numFmtId="0" fontId="1" fillId="0" borderId="2" xfId="0" applyFont="1" applyBorder="1" applyAlignment="1">
      <alignment vertical="center"/>
    </xf>
    <xf numFmtId="0" fontId="8" fillId="0" borderId="3" xfId="49" applyFont="1" applyFill="1" applyBorder="1" applyAlignment="1">
      <alignment horizontal="center" vertical="center" wrapText="1"/>
    </xf>
    <xf numFmtId="0" fontId="8" fillId="0" borderId="5" xfId="49" applyFont="1" applyFill="1" applyBorder="1" applyAlignment="1">
      <alignment horizontal="center" vertical="center" wrapText="1"/>
    </xf>
    <xf numFmtId="0" fontId="8" fillId="0" borderId="4" xfId="49" applyFont="1" applyFill="1" applyBorder="1" applyAlignment="1">
      <alignment horizontal="center" vertical="center" wrapText="1"/>
    </xf>
    <xf numFmtId="49" fontId="12" fillId="0" borderId="3" xfId="49" applyNumberFormat="1" applyFont="1" applyBorder="1" applyAlignment="1">
      <alignment horizontal="center" vertical="center" wrapText="1"/>
    </xf>
    <xf numFmtId="49" fontId="12" fillId="0" borderId="5" xfId="49" applyNumberFormat="1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1001921</xdr:colOff>
      <xdr:row>2</xdr:row>
      <xdr:rowOff>129540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458720" cy="79629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1001395</xdr:colOff>
      <xdr:row>2</xdr:row>
      <xdr:rowOff>129540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458720" cy="7962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41"/>
  <sheetViews>
    <sheetView topLeftCell="A5" workbookViewId="0">
      <selection activeCell="B19" sqref="B19"/>
    </sheetView>
  </sheetViews>
  <sheetFormatPr defaultColWidth="18" defaultRowHeight="26.25"/>
  <cols>
    <col min="1" max="1" width="19.125" style="2" customWidth="1"/>
    <col min="2" max="2" width="16.875" style="2" customWidth="1"/>
    <col min="3" max="3" width="32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9.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4:7">
      <c r="D3" s="6" t="s">
        <v>2</v>
      </c>
      <c r="E3" s="7">
        <v>45958</v>
      </c>
      <c r="F3" s="7"/>
      <c r="G3" s="8"/>
    </row>
    <row r="4" ht="33" customHeight="1" spans="4:12">
      <c r="D4" s="6" t="s">
        <v>3</v>
      </c>
      <c r="E4" s="9" t="s">
        <v>4</v>
      </c>
      <c r="F4" s="9"/>
      <c r="G4" s="10"/>
      <c r="H4" s="11" t="s">
        <v>5</v>
      </c>
      <c r="I4" s="11"/>
      <c r="J4" s="11"/>
      <c r="K4" s="11"/>
      <c r="L4" s="11"/>
    </row>
    <row r="5" ht="39" customHeight="1" spans="2:12">
      <c r="B5" s="12"/>
      <c r="H5" s="11"/>
      <c r="I5" s="11"/>
      <c r="J5" s="11"/>
      <c r="K5" s="11"/>
      <c r="L5" s="11"/>
    </row>
    <row r="6" spans="2:2">
      <c r="B6" s="12"/>
    </row>
    <row r="7" s="1" customFormat="1" ht="25.5" spans="1:12">
      <c r="A7" s="13" t="s">
        <v>6</v>
      </c>
      <c r="B7" s="14" t="s">
        <v>7</v>
      </c>
      <c r="C7" s="14" t="s">
        <v>8</v>
      </c>
      <c r="D7" s="15" t="s">
        <v>9</v>
      </c>
      <c r="E7" s="15" t="s">
        <v>10</v>
      </c>
      <c r="F7" s="16" t="s">
        <v>11</v>
      </c>
      <c r="G7" s="16" t="s">
        <v>12</v>
      </c>
      <c r="H7" s="16" t="s">
        <v>13</v>
      </c>
      <c r="I7" s="18" t="s">
        <v>14</v>
      </c>
      <c r="J7" s="32" t="s">
        <v>15</v>
      </c>
      <c r="K7" s="32" t="s">
        <v>16</v>
      </c>
      <c r="L7" s="14" t="s">
        <v>17</v>
      </c>
    </row>
    <row r="8" s="1" customFormat="1" ht="32.25" customHeight="1" spans="1:12">
      <c r="A8" s="13" t="s">
        <v>18</v>
      </c>
      <c r="B8" s="14" t="s">
        <v>19</v>
      </c>
      <c r="C8" s="17" t="s">
        <v>20</v>
      </c>
      <c r="D8" s="18" t="s">
        <v>21</v>
      </c>
      <c r="E8" s="18" t="s">
        <v>22</v>
      </c>
      <c r="F8" s="16" t="s">
        <v>23</v>
      </c>
      <c r="G8" s="16" t="s">
        <v>24</v>
      </c>
      <c r="H8" s="16" t="s">
        <v>25</v>
      </c>
      <c r="I8" s="33" t="s">
        <v>26</v>
      </c>
      <c r="J8" s="32" t="s">
        <v>27</v>
      </c>
      <c r="K8" s="32" t="s">
        <v>28</v>
      </c>
      <c r="L8" s="14" t="s">
        <v>29</v>
      </c>
    </row>
    <row r="9" s="1" customFormat="1" ht="32.25" customHeight="1" spans="1:12">
      <c r="A9" s="19" t="s">
        <v>30</v>
      </c>
      <c r="B9" s="20" t="s">
        <v>31</v>
      </c>
      <c r="C9" s="20">
        <v>1225</v>
      </c>
      <c r="D9" s="22"/>
      <c r="E9" s="23" t="s">
        <v>32</v>
      </c>
      <c r="F9" s="24">
        <v>1734</v>
      </c>
      <c r="G9" s="25">
        <v>17</v>
      </c>
      <c r="H9" s="25">
        <f>SUM(F9:G9)</f>
        <v>1751</v>
      </c>
      <c r="I9" s="33" t="s">
        <v>33</v>
      </c>
      <c r="J9" s="35">
        <v>14.5</v>
      </c>
      <c r="K9" s="35">
        <v>15</v>
      </c>
      <c r="L9" s="36"/>
    </row>
    <row r="10" s="1" customFormat="1" ht="24.75" customHeight="1" spans="1:12">
      <c r="A10" s="26"/>
      <c r="B10" s="20" t="s">
        <v>31</v>
      </c>
      <c r="C10" s="46">
        <v>6357</v>
      </c>
      <c r="D10" s="28"/>
      <c r="E10" s="23" t="s">
        <v>34</v>
      </c>
      <c r="F10" s="25">
        <v>477</v>
      </c>
      <c r="G10" s="25">
        <v>4</v>
      </c>
      <c r="H10" s="25">
        <f t="shared" ref="H10:H20" si="0">SUM(F10:G10)</f>
        <v>481</v>
      </c>
      <c r="I10" s="49" t="s">
        <v>35</v>
      </c>
      <c r="J10" s="35">
        <v>4.2</v>
      </c>
      <c r="K10" s="35">
        <v>4.3</v>
      </c>
      <c r="L10" s="38"/>
    </row>
    <row r="11" s="1" customFormat="1" ht="24.75" customHeight="1" spans="1:12">
      <c r="A11" s="26"/>
      <c r="B11" s="20" t="s">
        <v>31</v>
      </c>
      <c r="C11" s="47"/>
      <c r="D11" s="28"/>
      <c r="E11" s="23" t="s">
        <v>36</v>
      </c>
      <c r="F11" s="25">
        <v>260</v>
      </c>
      <c r="G11" s="25">
        <v>2</v>
      </c>
      <c r="H11" s="25">
        <f t="shared" si="0"/>
        <v>262</v>
      </c>
      <c r="I11" s="50"/>
      <c r="J11" s="40">
        <v>3.8</v>
      </c>
      <c r="K11" s="41">
        <v>4</v>
      </c>
      <c r="L11" s="38"/>
    </row>
    <row r="12" s="1" customFormat="1" ht="24.75" customHeight="1" spans="1:12">
      <c r="A12" s="26"/>
      <c r="B12" s="20" t="s">
        <v>31</v>
      </c>
      <c r="C12" s="48">
        <v>3437</v>
      </c>
      <c r="D12" s="28"/>
      <c r="E12" s="23" t="s">
        <v>37</v>
      </c>
      <c r="F12" s="25">
        <v>670</v>
      </c>
      <c r="G12" s="25">
        <v>6</v>
      </c>
      <c r="H12" s="25">
        <f t="shared" si="0"/>
        <v>676</v>
      </c>
      <c r="I12" s="33" t="s">
        <v>38</v>
      </c>
      <c r="J12" s="40">
        <v>13</v>
      </c>
      <c r="K12" s="41">
        <v>13.3</v>
      </c>
      <c r="L12" s="38"/>
    </row>
    <row r="13" s="1" customFormat="1" ht="24.75" customHeight="1" spans="1:12">
      <c r="A13" s="26"/>
      <c r="B13" s="20" t="s">
        <v>31</v>
      </c>
      <c r="C13" s="48"/>
      <c r="D13" s="28"/>
      <c r="E13" s="23" t="s">
        <v>39</v>
      </c>
      <c r="F13" s="25">
        <v>1400</v>
      </c>
      <c r="G13" s="25">
        <v>14</v>
      </c>
      <c r="H13" s="25">
        <f t="shared" si="0"/>
        <v>1414</v>
      </c>
      <c r="I13" s="33" t="s">
        <v>40</v>
      </c>
      <c r="J13" s="40">
        <v>30.5</v>
      </c>
      <c r="K13" s="41">
        <v>31</v>
      </c>
      <c r="L13" s="38"/>
    </row>
    <row r="14" s="1" customFormat="1" ht="24.75" customHeight="1" spans="1:12">
      <c r="A14" s="26"/>
      <c r="B14" s="20" t="s">
        <v>31</v>
      </c>
      <c r="C14" s="48"/>
      <c r="D14" s="28"/>
      <c r="E14" s="23" t="s">
        <v>41</v>
      </c>
      <c r="F14" s="25">
        <v>1416</v>
      </c>
      <c r="G14" s="25">
        <v>14</v>
      </c>
      <c r="H14" s="25">
        <f t="shared" si="0"/>
        <v>1430</v>
      </c>
      <c r="I14" s="33" t="s">
        <v>42</v>
      </c>
      <c r="J14" s="40">
        <v>34</v>
      </c>
      <c r="K14" s="41">
        <v>34.5</v>
      </c>
      <c r="L14" s="38"/>
    </row>
    <row r="15" s="1" customFormat="1" ht="24.75" customHeight="1" spans="1:12">
      <c r="A15" s="26"/>
      <c r="B15" s="20" t="s">
        <v>31</v>
      </c>
      <c r="C15" s="48"/>
      <c r="D15" s="28"/>
      <c r="E15" s="23" t="s">
        <v>43</v>
      </c>
      <c r="F15" s="25">
        <v>1450</v>
      </c>
      <c r="G15" s="25">
        <v>14</v>
      </c>
      <c r="H15" s="25">
        <f t="shared" si="0"/>
        <v>1464</v>
      </c>
      <c r="I15" s="33" t="s">
        <v>44</v>
      </c>
      <c r="J15" s="40">
        <v>38.1</v>
      </c>
      <c r="K15" s="41">
        <v>38.6</v>
      </c>
      <c r="L15" s="38"/>
    </row>
    <row r="16" s="1" customFormat="1" ht="24.75" customHeight="1" spans="1:12">
      <c r="A16" s="26"/>
      <c r="B16" s="20" t="s">
        <v>31</v>
      </c>
      <c r="C16" s="47"/>
      <c r="D16" s="28"/>
      <c r="E16" s="23" t="s">
        <v>45</v>
      </c>
      <c r="F16" s="25">
        <v>508</v>
      </c>
      <c r="G16" s="25">
        <v>5</v>
      </c>
      <c r="H16" s="25">
        <f t="shared" si="0"/>
        <v>513</v>
      </c>
      <c r="I16" s="33" t="s">
        <v>46</v>
      </c>
      <c r="J16" s="40">
        <v>14.1</v>
      </c>
      <c r="K16" s="41">
        <v>14.6</v>
      </c>
      <c r="L16" s="38"/>
    </row>
    <row r="17" s="1" customFormat="1" ht="24.75" customHeight="1" spans="1:12">
      <c r="A17" s="26"/>
      <c r="B17" s="20" t="s">
        <v>31</v>
      </c>
      <c r="C17" s="48">
        <v>1404</v>
      </c>
      <c r="D17" s="28"/>
      <c r="E17" s="23" t="s">
        <v>47</v>
      </c>
      <c r="F17" s="25">
        <v>550</v>
      </c>
      <c r="G17" s="25">
        <v>5</v>
      </c>
      <c r="H17" s="25">
        <f t="shared" si="0"/>
        <v>555</v>
      </c>
      <c r="I17" s="33" t="s">
        <v>48</v>
      </c>
      <c r="J17" s="40">
        <v>8.8</v>
      </c>
      <c r="K17" s="41">
        <v>9</v>
      </c>
      <c r="L17" s="38"/>
    </row>
    <row r="18" s="1" customFormat="1" ht="24.75" customHeight="1" spans="1:12">
      <c r="A18" s="26"/>
      <c r="B18" s="20" t="s">
        <v>31</v>
      </c>
      <c r="C18" s="48"/>
      <c r="D18" s="28"/>
      <c r="E18" s="23" t="s">
        <v>49</v>
      </c>
      <c r="F18" s="25">
        <v>1900</v>
      </c>
      <c r="G18" s="25">
        <v>19</v>
      </c>
      <c r="H18" s="25">
        <f t="shared" si="0"/>
        <v>1919</v>
      </c>
      <c r="I18" s="33" t="s">
        <v>50</v>
      </c>
      <c r="J18" s="40">
        <v>33.8</v>
      </c>
      <c r="K18" s="41">
        <v>34.3</v>
      </c>
      <c r="L18" s="38"/>
    </row>
    <row r="19" s="1" customFormat="1" ht="24.75" customHeight="1" spans="1:12">
      <c r="A19" s="26"/>
      <c r="B19" s="20" t="s">
        <v>31</v>
      </c>
      <c r="C19" s="48"/>
      <c r="D19" s="28"/>
      <c r="E19" s="23" t="s">
        <v>51</v>
      </c>
      <c r="F19" s="25">
        <v>1770</v>
      </c>
      <c r="G19" s="25">
        <v>17</v>
      </c>
      <c r="H19" s="25">
        <f t="shared" si="0"/>
        <v>1787</v>
      </c>
      <c r="I19" s="33" t="s">
        <v>52</v>
      </c>
      <c r="J19" s="40">
        <v>35.1</v>
      </c>
      <c r="K19" s="41">
        <v>35.6</v>
      </c>
      <c r="L19" s="38"/>
    </row>
    <row r="20" s="1" customFormat="1" ht="24.75" customHeight="1" spans="1:12">
      <c r="A20" s="26"/>
      <c r="B20" s="20" t="s">
        <v>31</v>
      </c>
      <c r="C20" s="47"/>
      <c r="D20" s="28"/>
      <c r="E20" s="23" t="s">
        <v>53</v>
      </c>
      <c r="F20" s="25">
        <v>520</v>
      </c>
      <c r="G20" s="25">
        <v>5</v>
      </c>
      <c r="H20" s="25">
        <f t="shared" si="0"/>
        <v>525</v>
      </c>
      <c r="I20" s="33" t="s">
        <v>54</v>
      </c>
      <c r="J20" s="40">
        <v>13</v>
      </c>
      <c r="K20" s="41">
        <v>13.5</v>
      </c>
      <c r="L20" s="38"/>
    </row>
    <row r="21" s="1" customFormat="1" ht="24.75" customHeight="1" spans="1:12">
      <c r="A21" s="30"/>
      <c r="B21" s="31"/>
      <c r="C21" s="20"/>
      <c r="D21" s="28"/>
      <c r="E21" s="23"/>
      <c r="F21" s="25"/>
      <c r="G21" s="25"/>
      <c r="H21" s="25"/>
      <c r="I21" s="44"/>
      <c r="J21" s="40"/>
      <c r="K21" s="41"/>
      <c r="L21" s="45"/>
    </row>
    <row r="22" s="1" customFormat="1" ht="24.75" customHeight="1" spans="1:12">
      <c r="A22" s="30" t="s">
        <v>55</v>
      </c>
      <c r="B22" s="28"/>
      <c r="C22" s="28"/>
      <c r="D22" s="28"/>
      <c r="E22" s="28"/>
      <c r="F22" s="25">
        <f>SUM(F9:F20)</f>
        <v>12655</v>
      </c>
      <c r="G22" s="25">
        <f>SUM(G9:G20)</f>
        <v>122</v>
      </c>
      <c r="H22" s="25">
        <f>SUM(H9:H20)</f>
        <v>12777</v>
      </c>
      <c r="I22" s="33" t="s">
        <v>56</v>
      </c>
      <c r="J22" s="40">
        <f>SUM(J9:J21)</f>
        <v>242.9</v>
      </c>
      <c r="K22" s="40">
        <f>SUM(K9:K20)</f>
        <v>247.7</v>
      </c>
      <c r="L22" s="45"/>
    </row>
    <row r="31" ht="26" customHeight="1"/>
    <row r="32" ht="34" customHeight="1"/>
    <row r="33" ht="21" customHeight="1"/>
    <row r="34" ht="34" customHeight="1"/>
    <row r="35" ht="34" customHeight="1"/>
    <row r="36" ht="34" customHeight="1"/>
    <row r="37" ht="34" customHeight="1"/>
    <row r="38" ht="34" customHeight="1"/>
    <row r="39" ht="34" customHeight="1"/>
    <row r="40" ht="34" customHeight="1"/>
    <row r="41" ht="34" customHeight="1"/>
  </sheetData>
  <mergeCells count="10">
    <mergeCell ref="A1:L1"/>
    <mergeCell ref="A2:L2"/>
    <mergeCell ref="E3:F3"/>
    <mergeCell ref="E4:F4"/>
    <mergeCell ref="A9:A20"/>
    <mergeCell ref="C10:C11"/>
    <mergeCell ref="C12:C16"/>
    <mergeCell ref="C17:C20"/>
    <mergeCell ref="I10:I11"/>
    <mergeCell ref="H4:L5"/>
  </mergeCells>
  <pageMargins left="0.503472222222222" right="0" top="0.751388888888889" bottom="0.751388888888889" header="0.298611111111111" footer="0.298611111111111"/>
  <pageSetup paperSize="9" scale="63" orientation="landscape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40"/>
  <sheetViews>
    <sheetView tabSelected="1" workbookViewId="0">
      <selection activeCell="C12" sqref="C12:C14"/>
    </sheetView>
  </sheetViews>
  <sheetFormatPr defaultColWidth="18" defaultRowHeight="26.25"/>
  <cols>
    <col min="1" max="1" width="19.125" style="2" customWidth="1"/>
    <col min="2" max="2" width="16.875" style="2" customWidth="1"/>
    <col min="3" max="3" width="32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9.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4:7">
      <c r="D3" s="6" t="s">
        <v>2</v>
      </c>
      <c r="E3" s="7">
        <v>45959</v>
      </c>
      <c r="F3" s="7"/>
      <c r="G3" s="8"/>
    </row>
    <row r="4" ht="33" customHeight="1" spans="4:12">
      <c r="D4" s="6" t="s">
        <v>3</v>
      </c>
      <c r="E4" s="9" t="s">
        <v>57</v>
      </c>
      <c r="F4" s="9"/>
      <c r="G4" s="10"/>
      <c r="H4" s="11" t="s">
        <v>5</v>
      </c>
      <c r="I4" s="11"/>
      <c r="J4" s="11"/>
      <c r="K4" s="11"/>
      <c r="L4" s="11"/>
    </row>
    <row r="5" ht="39" customHeight="1" spans="2:12">
      <c r="B5" s="12"/>
      <c r="H5" s="11"/>
      <c r="I5" s="11"/>
      <c r="J5" s="11"/>
      <c r="K5" s="11"/>
      <c r="L5" s="11"/>
    </row>
    <row r="6" spans="2:2">
      <c r="B6" s="12"/>
    </row>
    <row r="7" s="1" customFormat="1" ht="25.5" spans="1:12">
      <c r="A7" s="13" t="s">
        <v>6</v>
      </c>
      <c r="B7" s="14" t="s">
        <v>7</v>
      </c>
      <c r="C7" s="14" t="s">
        <v>8</v>
      </c>
      <c r="D7" s="15" t="s">
        <v>9</v>
      </c>
      <c r="E7" s="15" t="s">
        <v>10</v>
      </c>
      <c r="F7" s="16" t="s">
        <v>11</v>
      </c>
      <c r="G7" s="16" t="s">
        <v>12</v>
      </c>
      <c r="H7" s="16" t="s">
        <v>13</v>
      </c>
      <c r="I7" s="18" t="s">
        <v>14</v>
      </c>
      <c r="J7" s="32" t="s">
        <v>15</v>
      </c>
      <c r="K7" s="32" t="s">
        <v>16</v>
      </c>
      <c r="L7" s="14" t="s">
        <v>17</v>
      </c>
    </row>
    <row r="8" s="1" customFormat="1" ht="32.25" customHeight="1" spans="1:12">
      <c r="A8" s="13" t="s">
        <v>18</v>
      </c>
      <c r="B8" s="14" t="s">
        <v>19</v>
      </c>
      <c r="C8" s="17" t="s">
        <v>20</v>
      </c>
      <c r="D8" s="18" t="s">
        <v>21</v>
      </c>
      <c r="E8" s="18" t="s">
        <v>22</v>
      </c>
      <c r="F8" s="16" t="s">
        <v>23</v>
      </c>
      <c r="G8" s="16" t="s">
        <v>24</v>
      </c>
      <c r="H8" s="16" t="s">
        <v>25</v>
      </c>
      <c r="I8" s="33" t="s">
        <v>26</v>
      </c>
      <c r="J8" s="32" t="s">
        <v>27</v>
      </c>
      <c r="K8" s="32" t="s">
        <v>28</v>
      </c>
      <c r="L8" s="14" t="s">
        <v>29</v>
      </c>
    </row>
    <row r="9" s="1" customFormat="1" ht="32.25" customHeight="1" spans="1:12">
      <c r="A9" s="19" t="s">
        <v>30</v>
      </c>
      <c r="B9" s="20" t="s">
        <v>31</v>
      </c>
      <c r="C9" s="21">
        <v>3379</v>
      </c>
      <c r="D9" s="22"/>
      <c r="E9" s="23" t="s">
        <v>58</v>
      </c>
      <c r="F9" s="24">
        <v>694</v>
      </c>
      <c r="G9" s="25">
        <v>6</v>
      </c>
      <c r="H9" s="25">
        <f t="shared" ref="H9:H20" si="0">SUM(F9:G9)</f>
        <v>700</v>
      </c>
      <c r="I9" s="34" t="s">
        <v>59</v>
      </c>
      <c r="J9" s="35">
        <v>4.5</v>
      </c>
      <c r="K9" s="35">
        <v>4.6</v>
      </c>
      <c r="L9" s="36"/>
    </row>
    <row r="10" s="1" customFormat="1" ht="24.75" customHeight="1" spans="1:12">
      <c r="A10" s="26"/>
      <c r="B10" s="20" t="s">
        <v>31</v>
      </c>
      <c r="C10" s="27"/>
      <c r="D10" s="28"/>
      <c r="E10" s="23" t="s">
        <v>60</v>
      </c>
      <c r="F10" s="25">
        <v>960</v>
      </c>
      <c r="G10" s="25">
        <v>9</v>
      </c>
      <c r="H10" s="25">
        <f t="shared" si="0"/>
        <v>969</v>
      </c>
      <c r="I10" s="37"/>
      <c r="J10" s="35">
        <v>9.1</v>
      </c>
      <c r="K10" s="35">
        <v>9.2</v>
      </c>
      <c r="L10" s="38"/>
    </row>
    <row r="11" s="1" customFormat="1" ht="24.75" customHeight="1" spans="1:12">
      <c r="A11" s="26"/>
      <c r="B11" s="20" t="s">
        <v>31</v>
      </c>
      <c r="C11" s="29"/>
      <c r="D11" s="28"/>
      <c r="E11" s="23" t="s">
        <v>61</v>
      </c>
      <c r="F11" s="25">
        <v>1180</v>
      </c>
      <c r="G11" s="25">
        <v>11</v>
      </c>
      <c r="H11" s="25">
        <f t="shared" si="0"/>
        <v>1191</v>
      </c>
      <c r="I11" s="39"/>
      <c r="J11" s="40">
        <v>9.3</v>
      </c>
      <c r="K11" s="41">
        <v>9.4</v>
      </c>
      <c r="L11" s="38"/>
    </row>
    <row r="12" s="1" customFormat="1" ht="24.75" customHeight="1" spans="1:12">
      <c r="A12" s="26"/>
      <c r="B12" s="20" t="s">
        <v>31</v>
      </c>
      <c r="C12" s="21">
        <v>1312</v>
      </c>
      <c r="D12" s="28"/>
      <c r="E12" s="23" t="s">
        <v>62</v>
      </c>
      <c r="F12" s="25">
        <v>736</v>
      </c>
      <c r="G12" s="25">
        <v>7</v>
      </c>
      <c r="H12" s="25">
        <f t="shared" si="0"/>
        <v>743</v>
      </c>
      <c r="I12" s="34" t="s">
        <v>63</v>
      </c>
      <c r="J12" s="40">
        <v>3.5</v>
      </c>
      <c r="K12" s="41">
        <v>3.6</v>
      </c>
      <c r="L12" s="38"/>
    </row>
    <row r="13" s="1" customFormat="1" ht="24.75" customHeight="1" spans="1:12">
      <c r="A13" s="26"/>
      <c r="B13" s="20" t="s">
        <v>31</v>
      </c>
      <c r="C13" s="27"/>
      <c r="D13" s="28"/>
      <c r="E13" s="23" t="s">
        <v>64</v>
      </c>
      <c r="F13" s="25">
        <v>980</v>
      </c>
      <c r="G13" s="25">
        <v>9</v>
      </c>
      <c r="H13" s="25">
        <f t="shared" si="0"/>
        <v>989</v>
      </c>
      <c r="I13" s="37"/>
      <c r="J13" s="40">
        <v>5.4</v>
      </c>
      <c r="K13" s="41">
        <v>5.5</v>
      </c>
      <c r="L13" s="38"/>
    </row>
    <row r="14" s="1" customFormat="1" ht="24.75" customHeight="1" spans="1:12">
      <c r="A14" s="26"/>
      <c r="B14" s="20" t="s">
        <v>31</v>
      </c>
      <c r="C14" s="29"/>
      <c r="D14" s="28"/>
      <c r="E14" s="23" t="s">
        <v>58</v>
      </c>
      <c r="F14" s="25">
        <v>1060</v>
      </c>
      <c r="G14" s="25">
        <v>10</v>
      </c>
      <c r="H14" s="25">
        <f t="shared" si="0"/>
        <v>1070</v>
      </c>
      <c r="I14" s="39"/>
      <c r="J14" s="40">
        <v>6.9</v>
      </c>
      <c r="K14" s="41">
        <v>7</v>
      </c>
      <c r="L14" s="38"/>
    </row>
    <row r="15" s="1" customFormat="1" ht="24.75" customHeight="1" spans="1:12">
      <c r="A15" s="26"/>
      <c r="B15" s="20" t="s">
        <v>31</v>
      </c>
      <c r="C15" s="21">
        <v>1115</v>
      </c>
      <c r="D15" s="28"/>
      <c r="E15" s="23" t="s">
        <v>65</v>
      </c>
      <c r="F15" s="25">
        <v>1700</v>
      </c>
      <c r="G15" s="25">
        <v>17</v>
      </c>
      <c r="H15" s="25">
        <f t="shared" si="0"/>
        <v>1717</v>
      </c>
      <c r="I15" s="34" t="s">
        <v>66</v>
      </c>
      <c r="J15" s="40">
        <v>8</v>
      </c>
      <c r="K15" s="41">
        <v>8.2</v>
      </c>
      <c r="L15" s="38"/>
    </row>
    <row r="16" s="1" customFormat="1" ht="24.75" customHeight="1" spans="1:12">
      <c r="A16" s="26"/>
      <c r="B16" s="20" t="s">
        <v>31</v>
      </c>
      <c r="C16" s="29"/>
      <c r="D16" s="28"/>
      <c r="E16" s="23" t="s">
        <v>67</v>
      </c>
      <c r="F16" s="25">
        <v>1697</v>
      </c>
      <c r="G16" s="25">
        <v>16</v>
      </c>
      <c r="H16" s="25">
        <f t="shared" si="0"/>
        <v>1713</v>
      </c>
      <c r="I16" s="39"/>
      <c r="J16" s="40">
        <v>9.5</v>
      </c>
      <c r="K16" s="41">
        <v>9.6</v>
      </c>
      <c r="L16" s="38"/>
    </row>
    <row r="17" s="1" customFormat="1" ht="24.75" customHeight="1" spans="1:12">
      <c r="A17" s="26"/>
      <c r="B17" s="20" t="s">
        <v>31</v>
      </c>
      <c r="C17" s="21">
        <v>1225</v>
      </c>
      <c r="D17" s="28"/>
      <c r="E17" s="23" t="s">
        <v>68</v>
      </c>
      <c r="F17" s="25">
        <v>2110</v>
      </c>
      <c r="G17" s="25">
        <v>21</v>
      </c>
      <c r="H17" s="25">
        <f t="shared" si="0"/>
        <v>2131</v>
      </c>
      <c r="I17" s="33" t="s">
        <v>69</v>
      </c>
      <c r="J17" s="40">
        <v>16</v>
      </c>
      <c r="K17" s="41">
        <v>16.1</v>
      </c>
      <c r="L17" s="38"/>
    </row>
    <row r="18" s="1" customFormat="1" ht="24.75" customHeight="1" spans="1:12">
      <c r="A18" s="26"/>
      <c r="B18" s="20" t="s">
        <v>31</v>
      </c>
      <c r="C18" s="29"/>
      <c r="D18" s="28"/>
      <c r="E18" s="23" t="s">
        <v>70</v>
      </c>
      <c r="F18" s="25">
        <v>1000</v>
      </c>
      <c r="G18" s="25">
        <v>10</v>
      </c>
      <c r="H18" s="25">
        <f t="shared" si="0"/>
        <v>1010</v>
      </c>
      <c r="I18" s="42" t="s">
        <v>71</v>
      </c>
      <c r="J18" s="40">
        <v>6.4</v>
      </c>
      <c r="K18" s="41">
        <v>6.5</v>
      </c>
      <c r="L18" s="38"/>
    </row>
    <row r="19" s="1" customFormat="1" ht="24.75" customHeight="1" spans="1:12">
      <c r="A19" s="26"/>
      <c r="B19" s="20" t="s">
        <v>31</v>
      </c>
      <c r="C19" s="20">
        <v>6357</v>
      </c>
      <c r="D19" s="28"/>
      <c r="E19" s="23" t="s">
        <v>72</v>
      </c>
      <c r="F19" s="25">
        <v>640</v>
      </c>
      <c r="G19" s="25">
        <v>6</v>
      </c>
      <c r="H19" s="25">
        <f t="shared" si="0"/>
        <v>646</v>
      </c>
      <c r="I19" s="43"/>
      <c r="J19" s="40">
        <v>7.4</v>
      </c>
      <c r="K19" s="41">
        <v>7.5</v>
      </c>
      <c r="L19" s="38"/>
    </row>
    <row r="20" s="1" customFormat="1" ht="24.75" customHeight="1" spans="1:12">
      <c r="A20" s="30"/>
      <c r="B20" s="31"/>
      <c r="C20" s="20"/>
      <c r="D20" s="28"/>
      <c r="E20" s="23"/>
      <c r="F20" s="25"/>
      <c r="G20" s="25"/>
      <c r="H20" s="25"/>
      <c r="I20" s="44"/>
      <c r="J20" s="40"/>
      <c r="K20" s="41"/>
      <c r="L20" s="45"/>
    </row>
    <row r="21" s="1" customFormat="1" ht="24.75" customHeight="1" spans="1:12">
      <c r="A21" s="30" t="s">
        <v>55</v>
      </c>
      <c r="B21" s="28"/>
      <c r="C21" s="28"/>
      <c r="D21" s="28"/>
      <c r="E21" s="28"/>
      <c r="F21" s="25">
        <f>SUM(F9:F19)</f>
        <v>12757</v>
      </c>
      <c r="G21" s="25">
        <f>SUM(G9:G19)</f>
        <v>122</v>
      </c>
      <c r="H21" s="25">
        <f>SUM(H9:H19)</f>
        <v>12879</v>
      </c>
      <c r="I21" s="33" t="s">
        <v>73</v>
      </c>
      <c r="J21" s="40">
        <f>SUM(J9:J19)</f>
        <v>86</v>
      </c>
      <c r="K21" s="40">
        <f>SUM(K9:K19)</f>
        <v>87.2</v>
      </c>
      <c r="L21" s="45"/>
    </row>
    <row r="30" ht="26" customHeight="1"/>
    <row r="31" ht="34" customHeight="1"/>
    <row r="32" ht="21" customHeight="1"/>
    <row r="33" ht="34" customHeight="1"/>
    <row r="34" ht="34" customHeight="1"/>
    <row r="35" ht="34" customHeight="1"/>
    <row r="36" ht="34" customHeight="1"/>
    <row r="37" ht="34" customHeight="1"/>
    <row r="38" ht="34" customHeight="1"/>
    <row r="39" ht="34" customHeight="1"/>
    <row r="40" ht="34" customHeight="1"/>
  </sheetData>
  <mergeCells count="14">
    <mergeCell ref="A1:L1"/>
    <mergeCell ref="A2:L2"/>
    <mergeCell ref="E3:F3"/>
    <mergeCell ref="E4:F4"/>
    <mergeCell ref="A9:A19"/>
    <mergeCell ref="C9:C11"/>
    <mergeCell ref="C12:C14"/>
    <mergeCell ref="C15:C16"/>
    <mergeCell ref="C17:C18"/>
    <mergeCell ref="I9:I11"/>
    <mergeCell ref="I12:I14"/>
    <mergeCell ref="I15:I16"/>
    <mergeCell ref="I18:I19"/>
    <mergeCell ref="H4:L5"/>
  </mergeCells>
  <pageMargins left="0.503472222222222" right="0" top="0.751388888888889" bottom="0.751388888888889" header="0.298611111111111" footer="0.298611111111111"/>
  <pageSetup paperSize="9" scale="63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第一批</vt:lpstr>
      <vt:lpstr>第二批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刘丹</dc:creator>
  <cp:lastModifiedBy>路</cp:lastModifiedBy>
  <dcterms:created xsi:type="dcterms:W3CDTF">2025-05-19T12:06:00Z</dcterms:created>
  <dcterms:modified xsi:type="dcterms:W3CDTF">2025-10-29T02:40:43Z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E045C621DC2A4D089B11A19AE7F593CF_13</vt:lpwstr>
  </property>
  <property fmtid="{D5CDD505-2E9C-101B-9397-08002B2CF9AE}" pid="3" name="KSOProductBuildVer">
    <vt:lpwstr>2052-12.1.0.23125</vt:lpwstr>
  </property>
</Properties>
</file>