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<sst xmlns="http://schemas.openxmlformats.org/spreadsheetml/2006/main" count="53" uniqueCount="37">
  <si>
    <r>
      <rPr>
        <b/>
        <sz val="20"/>
        <color indexed="8"/>
        <rFont val="宋体"/>
        <charset val="134"/>
      </rPr>
      <t xml:space="preserve">上 海 汭 珩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</si>
  <si>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0"/>
      </rPr>
      <t>ruihengPackaging 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</si>
  <si>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theme="1"/>
        <rFont val="Calibri"/>
        <charset val="0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0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</si>
  <si>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0"/>
      </rPr>
      <t>:</t>
    </r>
  </si>
  <si>
    <t>SF3271097176193</t>
  </si>
  <si>
    <t>合同号</t>
  </si>
  <si>
    <t>Item Code</t>
  </si>
  <si>
    <t>Style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</si>
  <si>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</si>
  <si>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</si>
  <si>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</si>
  <si>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</si>
  <si>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</si>
  <si>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</si>
  <si>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</si>
  <si>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</si>
  <si>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</si>
  <si>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</t>
  </si>
  <si>
    <t>款号/订单号</t>
  </si>
  <si>
    <t>颜色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</si>
  <si>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</si>
  <si>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</si>
  <si>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</si>
  <si>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</si>
  <si>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0"/>
      </rPr>
      <t>/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</si>
  <si>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0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</si>
  <si>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0"/>
      </rPr>
      <t>)</t>
    </r>
  </si>
  <si>
    <t>备注</t>
  </si>
  <si>
    <t>S25101643 
PO00638ET 090797</t>
  </si>
  <si>
    <t>TYPE 5</t>
  </si>
  <si>
    <t>10*12*12</t>
  </si>
  <si>
    <r>
      <rPr>
        <b/>
        <sz val="11"/>
        <color indexed="8"/>
        <rFont val="宋体"/>
        <charset val="134"/>
      </rPr>
      <t>合计</t>
    </r>
  </si>
  <si>
    <t>型号</t>
  </si>
  <si>
    <t>款号</t>
  </si>
  <si>
    <t>色号</t>
  </si>
  <si>
    <t>数量（套）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</si>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</sst>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yyyy\-mm\-dd"/>
    <numFmt numFmtId="178" formatCode="0_);[Red]\(0\)"/>
    <numFmt numFmtId="179" formatCode="0.00_);[Red]\(0.00\)"/>
    <numFmt numFmtId="180" formatCode="\1/2"/>
  </numFmts>
  <fonts count="3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indexed="8"/>
      <name val="Calibri"/>
      <charset val="0"/>
    </font>
    <font>
      <b/>
      <sz val="20"/>
      <color theme="1"/>
      <name val="Calibri"/>
      <charset val="0"/>
    </font>
    <font>
      <b/>
      <sz val="11"/>
      <color indexed="8"/>
      <name val="Calibri"/>
      <charset val="0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sz val="8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10"/>
      <name val="宋体"/>
      <charset val="134"/>
    </font>
    <font>
      <b/>
      <sz val="10"/>
      <name val="Calibri"/>
      <charset val="0"/>
    </font>
    <font>
      <b/>
      <sz val="10"/>
      <color theme="1"/>
      <name val="Calibri"/>
      <charset val="0"/>
    </font>
    <font>
      <b/>
      <sz val="10"/>
      <name val="Arial Unicode MS"/>
      <charset val="134"/>
    </font>
    <font>
      <b/>
      <sz val="10"/>
      <color theme="1"/>
      <name val="Arial Unicode MS"/>
      <charset val="134"/>
    </font>
    <font>
      <b/>
      <sz val="11"/>
      <name val="Calibri"/>
      <charset val="0"/>
    </font>
    <font>
      <sz val="8"/>
      <color rgb="FF00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  <font>
      <b/>
      <sz val="20"/>
      <color indexed="8"/>
      <name val="宋体"/>
      <charset val="134"/>
    </font>
    <font>
      <b/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9" applyNumberFormat="0" applyAlignment="0" applyProtection="0">
      <alignment vertical="center"/>
    </xf>
    <xf numFmtId="0" fontId="26" fillId="4" borderId="10" applyNumberFormat="0" applyAlignment="0" applyProtection="0">
      <alignment vertical="center"/>
    </xf>
    <xf numFmtId="0" fontId="27" fillId="4" borderId="9" applyNumberFormat="0" applyAlignment="0" applyProtection="0">
      <alignment vertical="center"/>
    </xf>
    <xf numFmtId="0" fontId="28" fillId="5" borderId="11" applyNumberFormat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6" fillId="0" borderId="0">
      <alignment vertical="center"/>
    </xf>
  </cellStyleXfs>
  <cellXfs count="45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14" fontId="7" fillId="0" borderId="2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right" vertical="center"/>
    </xf>
    <xf numFmtId="0" fontId="7" fillId="0" borderId="3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1" xfId="49" applyFont="1" applyFill="1" applyBorder="1" applyAlignment="1">
      <alignment horizontal="center" vertical="center" wrapText="1"/>
    </xf>
    <xf numFmtId="0" fontId="12" fillId="0" borderId="1" xfId="49" applyFont="1" applyFill="1" applyBorder="1" applyAlignment="1">
      <alignment horizontal="center" vertical="center" wrapText="1"/>
    </xf>
    <xf numFmtId="177" fontId="12" fillId="0" borderId="1" xfId="49" applyNumberFormat="1" applyFont="1" applyFill="1" applyBorder="1" applyAlignment="1">
      <alignment horizontal="center" vertical="center" wrapText="1"/>
    </xf>
    <xf numFmtId="178" fontId="12" fillId="0" borderId="1" xfId="49" applyNumberFormat="1" applyFont="1" applyFill="1" applyBorder="1" applyAlignment="1">
      <alignment horizontal="center" vertical="center" wrapText="1"/>
    </xf>
    <xf numFmtId="178" fontId="11" fillId="0" borderId="1" xfId="49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3" fillId="0" borderId="1" xfId="49" applyFont="1" applyFill="1" applyBorder="1" applyAlignment="1">
      <alignment horizontal="center" vertical="center" wrapText="1"/>
    </xf>
    <xf numFmtId="15" fontId="14" fillId="0" borderId="1" xfId="49" applyNumberFormat="1" applyFont="1" applyFill="1" applyBorder="1" applyAlignment="1">
      <alignment horizontal="center" vertical="center" wrapText="1"/>
    </xf>
    <xf numFmtId="49" fontId="14" fillId="0" borderId="1" xfId="49" applyNumberFormat="1" applyFont="1" applyFill="1" applyBorder="1" applyAlignment="1">
      <alignment horizontal="center" vertical="center" wrapText="1"/>
    </xf>
    <xf numFmtId="178" fontId="14" fillId="0" borderId="1" xfId="49" applyNumberFormat="1" applyFont="1" applyFill="1" applyBorder="1" applyAlignment="1">
      <alignment horizontal="center" vertical="center" wrapText="1"/>
    </xf>
    <xf numFmtId="178" fontId="10" fillId="0" borderId="1" xfId="49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78" fontId="15" fillId="0" borderId="1" xfId="49" applyNumberFormat="1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vertical="center" wrapText="1"/>
    </xf>
    <xf numFmtId="49" fontId="11" fillId="0" borderId="1" xfId="49" applyNumberFormat="1" applyFont="1" applyFill="1" applyBorder="1" applyAlignment="1">
      <alignment horizontal="center" vertical="center" wrapText="1"/>
    </xf>
    <xf numFmtId="179" fontId="11" fillId="0" borderId="1" xfId="49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/>
    </xf>
    <xf numFmtId="49" fontId="10" fillId="0" borderId="1" xfId="49" applyNumberFormat="1" applyFont="1" applyFill="1" applyBorder="1" applyAlignment="1">
      <alignment horizontal="center" vertical="center" wrapText="1"/>
    </xf>
    <xf numFmtId="179" fontId="10" fillId="0" borderId="1" xfId="49" applyNumberFormat="1" applyFont="1" applyFill="1" applyBorder="1" applyAlignment="1">
      <alignment horizontal="center" vertical="center" wrapText="1"/>
    </xf>
    <xf numFmtId="0" fontId="10" fillId="0" borderId="1" xfId="49" applyFont="1" applyFill="1" applyBorder="1" applyAlignment="1">
      <alignment horizontal="center" vertical="center" wrapText="1"/>
    </xf>
    <xf numFmtId="180" fontId="6" fillId="0" borderId="4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180" fontId="6" fillId="0" borderId="5" xfId="0" applyNumberFormat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255905</xdr:colOff>
      <xdr:row>0</xdr:row>
      <xdr:rowOff>116205</xdr:rowOff>
    </xdr:from>
    <xdr:to>
      <xdr:col>1</xdr:col>
      <xdr:colOff>485775</xdr:colOff>
      <xdr:row>1</xdr:row>
      <xdr:rowOff>295910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5905" y="116205"/>
          <a:ext cx="1563370" cy="513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255905</xdr:colOff>
      <xdr:row>0</xdr:row>
      <xdr:rowOff>116205</xdr:rowOff>
    </xdr:from>
    <xdr:to>
      <xdr:col>1</xdr:col>
      <xdr:colOff>485775</xdr:colOff>
      <xdr:row>1</xdr:row>
      <xdr:rowOff>295910</xdr:rowOff>
    </xdr:to>
    <xdr:pic>
      <xdr:nvPicPr>
        <xdr:cNvPr id="3" name="图片 2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5905" y="116205"/>
          <a:ext cx="1563370" cy="513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562610</xdr:colOff>
      <xdr:row>1</xdr:row>
      <xdr:rowOff>219075</xdr:rowOff>
    </xdr:from>
    <xdr:to>
      <xdr:col>11</xdr:col>
      <xdr:colOff>485775</xdr:colOff>
      <xdr:row>4</xdr:row>
      <xdr:rowOff>19050</xdr:rowOff>
    </xdr:to>
    <xdr:pic>
      <xdr:nvPicPr>
        <xdr:cNvPr id="5" name="图片 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696710" y="552450"/>
          <a:ext cx="1980565" cy="5334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"/>
  <sheetViews>
    <sheetView tabSelected="1" workbookViewId="0">
      <selection activeCell="M33" sqref="M33"/>
    </sheetView>
  </sheetViews>
  <sheetFormatPr defaultColWidth="9" defaultRowHeight="13.5"/>
  <cols>
    <col min="1" max="1" width="17.5" customWidth="1"/>
  </cols>
  <sheetData>
    <row r="1" ht="26.25" spans="1:13">
      <c r="A1" s="8" t="s">
        <v>0</v>
      </c>
      <c r="B1" s="8"/>
      <c r="C1" s="9"/>
      <c r="D1" s="9"/>
      <c r="E1" s="9"/>
      <c r="F1" s="9"/>
      <c r="G1" s="8"/>
      <c r="H1" s="8"/>
      <c r="I1" s="8"/>
      <c r="J1" s="8"/>
      <c r="K1" s="8"/>
      <c r="L1" s="8"/>
      <c r="M1" s="8"/>
    </row>
    <row r="2" ht="26.25" spans="1:13">
      <c r="A2" s="8" t="s">
        <v>1</v>
      </c>
      <c r="B2" s="8"/>
      <c r="C2" s="9"/>
      <c r="D2" s="9"/>
      <c r="E2" s="9"/>
      <c r="F2" s="9"/>
      <c r="G2" s="8"/>
      <c r="H2" s="8"/>
      <c r="I2" s="8"/>
      <c r="J2" s="8"/>
      <c r="K2" s="8"/>
      <c r="L2" s="8"/>
      <c r="M2" s="8"/>
    </row>
    <row r="3" ht="15.75" spans="1:13">
      <c r="A3" s="10"/>
      <c r="B3" s="10"/>
      <c r="C3" s="11"/>
      <c r="D3" s="11"/>
      <c r="E3" s="12" t="s">
        <v>2</v>
      </c>
      <c r="F3" s="13">
        <v>45961</v>
      </c>
      <c r="G3" s="13"/>
      <c r="H3" s="14"/>
      <c r="I3" s="33"/>
      <c r="J3" s="33"/>
      <c r="K3" s="33"/>
      <c r="L3" s="33"/>
      <c r="M3" s="10"/>
    </row>
    <row r="4" ht="15.75" spans="1:13">
      <c r="A4" s="10"/>
      <c r="B4" s="10"/>
      <c r="C4" s="11"/>
      <c r="D4" s="11"/>
      <c r="E4" s="15" t="s">
        <v>3</v>
      </c>
      <c r="F4" s="16" t="s">
        <v>4</v>
      </c>
      <c r="G4" s="16"/>
      <c r="H4" s="17"/>
      <c r="I4" s="17"/>
      <c r="J4" s="17"/>
      <c r="K4" s="34"/>
      <c r="L4" s="34"/>
      <c r="M4" s="34"/>
    </row>
    <row r="5" ht="25.5" spans="1:13">
      <c r="A5" s="18" t="s">
        <v>5</v>
      </c>
      <c r="B5" s="19" t="s">
        <v>6</v>
      </c>
      <c r="C5" s="20" t="s">
        <v>7</v>
      </c>
      <c r="D5" s="20" t="s">
        <v>8</v>
      </c>
      <c r="E5" s="21" t="s">
        <v>9</v>
      </c>
      <c r="F5" s="22" t="s">
        <v>10</v>
      </c>
      <c r="G5" s="23" t="s">
        <v>11</v>
      </c>
      <c r="H5" s="23" t="s">
        <v>12</v>
      </c>
      <c r="I5" s="35" t="s">
        <v>13</v>
      </c>
      <c r="J5" s="36" t="s">
        <v>14</v>
      </c>
      <c r="K5" s="36" t="s">
        <v>15</v>
      </c>
      <c r="L5" s="19" t="s">
        <v>16</v>
      </c>
      <c r="M5" s="37"/>
    </row>
    <row r="6" ht="30" spans="1:13">
      <c r="A6" s="24"/>
      <c r="B6" s="25" t="s">
        <v>17</v>
      </c>
      <c r="C6" s="26" t="s">
        <v>18</v>
      </c>
      <c r="D6" s="26" t="s">
        <v>19</v>
      </c>
      <c r="E6" s="27" t="s">
        <v>20</v>
      </c>
      <c r="F6" s="28" t="s">
        <v>21</v>
      </c>
      <c r="G6" s="29" t="s">
        <v>22</v>
      </c>
      <c r="H6" s="29" t="s">
        <v>23</v>
      </c>
      <c r="I6" s="38" t="s">
        <v>24</v>
      </c>
      <c r="J6" s="39" t="s">
        <v>25</v>
      </c>
      <c r="K6" s="39" t="s">
        <v>26</v>
      </c>
      <c r="L6" s="40" t="s">
        <v>27</v>
      </c>
      <c r="M6" s="37"/>
    </row>
    <row r="7" ht="15" spans="1:13">
      <c r="A7" s="30" t="s">
        <v>28</v>
      </c>
      <c r="B7" s="31" t="s">
        <v>29</v>
      </c>
      <c r="C7" s="3">
        <v>3919</v>
      </c>
      <c r="D7" s="4">
        <v>42</v>
      </c>
      <c r="E7" s="31"/>
      <c r="F7" s="3">
        <v>1512</v>
      </c>
      <c r="G7" s="32">
        <f>F7*0.02</f>
        <v>30.24</v>
      </c>
      <c r="H7" s="32">
        <f>F7+G7</f>
        <v>1542.24</v>
      </c>
      <c r="I7" s="41">
        <v>45659</v>
      </c>
      <c r="J7" s="42">
        <v>0.6</v>
      </c>
      <c r="K7" s="42">
        <v>1</v>
      </c>
      <c r="L7" s="42" t="s">
        <v>30</v>
      </c>
      <c r="M7" s="37"/>
    </row>
    <row r="8" ht="15" spans="1:13">
      <c r="A8" s="30"/>
      <c r="B8" s="31"/>
      <c r="C8" s="3">
        <v>3919</v>
      </c>
      <c r="D8" s="4">
        <v>42</v>
      </c>
      <c r="E8" s="31"/>
      <c r="F8" s="3">
        <v>1512</v>
      </c>
      <c r="G8" s="32">
        <f>F8*0.02</f>
        <v>30.24</v>
      </c>
      <c r="H8" s="32">
        <f>F8+G8</f>
        <v>1542.24</v>
      </c>
      <c r="I8" s="43"/>
      <c r="J8" s="44"/>
      <c r="K8" s="44"/>
      <c r="L8" s="44"/>
      <c r="M8" s="37"/>
    </row>
    <row r="9" ht="15" spans="1:13">
      <c r="A9" s="30"/>
      <c r="B9" s="31"/>
      <c r="C9" s="3">
        <v>3926</v>
      </c>
      <c r="D9" s="4">
        <v>15</v>
      </c>
      <c r="E9" s="31"/>
      <c r="F9" s="3">
        <v>536</v>
      </c>
      <c r="G9" s="32">
        <f>F9*0.02</f>
        <v>10.72</v>
      </c>
      <c r="H9" s="32">
        <f>F9+G9</f>
        <v>546.72</v>
      </c>
      <c r="I9" s="43"/>
      <c r="J9" s="44"/>
      <c r="K9" s="44"/>
      <c r="L9" s="44"/>
      <c r="M9" s="37"/>
    </row>
    <row r="10" ht="15" spans="1:13">
      <c r="A10" s="30"/>
      <c r="B10" s="31"/>
      <c r="C10" s="3">
        <v>3926</v>
      </c>
      <c r="D10" s="4">
        <v>15</v>
      </c>
      <c r="E10" s="31"/>
      <c r="F10" s="3">
        <v>536</v>
      </c>
      <c r="G10" s="32">
        <f>F10*0.02</f>
        <v>10.72</v>
      </c>
      <c r="H10" s="32">
        <f>F10+G10</f>
        <v>546.72</v>
      </c>
      <c r="I10" s="43"/>
      <c r="J10" s="44"/>
      <c r="K10" s="44"/>
      <c r="L10" s="44"/>
      <c r="M10" s="37"/>
    </row>
    <row r="11" ht="15" spans="1:13">
      <c r="A11" s="31" t="s">
        <v>31</v>
      </c>
      <c r="B11" s="31"/>
      <c r="C11" s="31"/>
      <c r="D11" s="31"/>
      <c r="E11" s="31"/>
      <c r="F11" s="31">
        <f>SUM(F7:F10)</f>
        <v>4096</v>
      </c>
      <c r="G11" s="32">
        <f>F11*0.02</f>
        <v>81.92</v>
      </c>
      <c r="H11" s="32">
        <f>F11+G11</f>
        <v>4177.92</v>
      </c>
      <c r="I11" s="31"/>
      <c r="J11" s="31"/>
      <c r="K11" s="31"/>
      <c r="L11" s="31"/>
      <c r="M11" s="37"/>
    </row>
  </sheetData>
  <mergeCells count="12">
    <mergeCell ref="A1:M1"/>
    <mergeCell ref="A2:M2"/>
    <mergeCell ref="F3:G3"/>
    <mergeCell ref="F4:G4"/>
    <mergeCell ref="H4:J4"/>
    <mergeCell ref="A5:A6"/>
    <mergeCell ref="A7:A10"/>
    <mergeCell ref="B7:B10"/>
    <mergeCell ref="I7:I10"/>
    <mergeCell ref="J7:J10"/>
    <mergeCell ref="K7:K10"/>
    <mergeCell ref="L7:L10"/>
  </mergeCells>
  <pageMargins left="0.75" right="0.75" top="1" bottom="1" header="0.5" footer="0.5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6"/>
  <sheetViews>
    <sheetView workbookViewId="0">
      <selection activeCell="F23" sqref="F22:F23"/>
    </sheetView>
  </sheetViews>
  <sheetFormatPr defaultColWidth="9" defaultRowHeight="13.5" outlineLevelCol="3"/>
  <cols>
    <col min="4" max="4" width="13" customWidth="1"/>
  </cols>
  <sheetData>
    <row r="1" spans="1:4">
      <c r="A1" s="1" t="s">
        <v>32</v>
      </c>
      <c r="B1" s="1" t="s">
        <v>33</v>
      </c>
      <c r="C1" s="1" t="s">
        <v>34</v>
      </c>
      <c r="D1" s="1" t="s">
        <v>35</v>
      </c>
    </row>
    <row r="2" ht="15" spans="1:4">
      <c r="A2" s="2" t="s">
        <v>29</v>
      </c>
      <c r="B2" s="3">
        <v>3919</v>
      </c>
      <c r="C2" s="4">
        <v>42</v>
      </c>
      <c r="D2" s="3">
        <v>1512</v>
      </c>
    </row>
    <row r="3" ht="15" spans="1:4">
      <c r="A3" s="5"/>
      <c r="B3" s="3">
        <v>3926</v>
      </c>
      <c r="C3" s="4">
        <v>15</v>
      </c>
      <c r="D3" s="3">
        <v>536</v>
      </c>
    </row>
    <row r="4" ht="15" spans="1:4">
      <c r="A4" s="6" t="s">
        <v>36</v>
      </c>
      <c r="B4" s="5"/>
      <c r="C4" s="5"/>
      <c r="D4" s="5">
        <f>SUM(D2:D3)</f>
        <v>2048</v>
      </c>
    </row>
    <row r="7" spans="1:4">
      <c r="A7" s="1" t="s">
        <v>32</v>
      </c>
      <c r="B7" s="1" t="s">
        <v>33</v>
      </c>
      <c r="C7" s="1" t="s">
        <v>34</v>
      </c>
      <c r="D7" s="1" t="s">
        <v>35</v>
      </c>
    </row>
    <row r="8" ht="15" spans="1:4">
      <c r="A8" s="2" t="s">
        <v>29</v>
      </c>
      <c r="B8" s="3">
        <v>3919</v>
      </c>
      <c r="C8" s="4">
        <v>42</v>
      </c>
      <c r="D8" s="3">
        <v>1512</v>
      </c>
    </row>
    <row r="9" ht="15" spans="1:4">
      <c r="A9" s="5"/>
      <c r="B9" s="3">
        <v>3926</v>
      </c>
      <c r="C9" s="4">
        <v>15</v>
      </c>
      <c r="D9" s="3">
        <v>536</v>
      </c>
    </row>
    <row r="10" ht="15" spans="1:4">
      <c r="A10" s="6" t="s">
        <v>36</v>
      </c>
      <c r="B10" s="5"/>
      <c r="C10" s="5"/>
      <c r="D10" s="5">
        <f>SUM(D8:D9)</f>
        <v>2048</v>
      </c>
    </row>
    <row r="13" spans="1:4">
      <c r="A13" s="1" t="s">
        <v>32</v>
      </c>
      <c r="B13" s="1" t="s">
        <v>33</v>
      </c>
      <c r="C13" s="1" t="s">
        <v>34</v>
      </c>
      <c r="D13" s="1" t="s">
        <v>35</v>
      </c>
    </row>
    <row r="14" ht="15" spans="1:4">
      <c r="A14" s="7" t="s">
        <v>29</v>
      </c>
      <c r="B14" s="3">
        <v>3919</v>
      </c>
      <c r="C14" s="4">
        <v>42</v>
      </c>
      <c r="D14" s="3">
        <v>1512</v>
      </c>
    </row>
    <row r="15" spans="1:4">
      <c r="A15" s="1" t="s">
        <v>32</v>
      </c>
      <c r="B15" s="1" t="s">
        <v>33</v>
      </c>
      <c r="C15" s="1" t="s">
        <v>34</v>
      </c>
      <c r="D15" s="1" t="s">
        <v>35</v>
      </c>
    </row>
    <row r="16" ht="15" spans="1:4">
      <c r="A16" s="7"/>
      <c r="B16" s="3">
        <v>3926</v>
      </c>
      <c r="C16" s="4">
        <v>15</v>
      </c>
      <c r="D16" s="3">
        <v>536</v>
      </c>
    </row>
  </sheetData>
  <mergeCells count="2">
    <mergeCell ref="A2:A3"/>
    <mergeCell ref="A8:A9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WPS_1650850909</cp:lastModifiedBy>
  <dcterms:created xsi:type="dcterms:W3CDTF">2025-10-31T04:23:50Z</dcterms:created>
  <dcterms:modified xsi:type="dcterms:W3CDTF">2025-10-31T04:29:25Z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459EE434E10A4AF6ADCA87BB7BA742D7_11</vt:lpwstr>
  </property>
  <property fmtid="{D5CDD505-2E9C-101B-9397-08002B2CF9AE}" pid="3" name="KSOProductBuildVer">
    <vt:lpwstr>2052-12.1.0.23125</vt:lpwstr>
  </property>
</Properties>
</file>