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<sst xmlns="http://schemas.openxmlformats.org/spreadsheetml/2006/main" count="78" uniqueCount="76">
  <si>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</si>
  <si>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</si>
  <si>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</si>
  <si>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SF1562943878703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</si>
  <si>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</si>
  <si>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</si>
  <si>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</si>
  <si>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</si>
  <si>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</si>
  <si>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</si>
  <si>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</si>
  <si>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</si>
  <si>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</si>
  <si>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</si>
  <si>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</si>
  <si>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</si>
  <si>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</si>
  <si>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</si>
  <si>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</si>
  <si>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</si>
  <si>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</si>
  <si>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</si>
  <si>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</si>
  <si>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</si>
  <si>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</si>
  <si>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</si>
  <si>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</si>
  <si>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</si>
  <si>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</si>
  <si>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</si>
  <si>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P25103602</t>
  </si>
  <si>
    <t>1-1</t>
  </si>
  <si>
    <t>25*25*27.5</t>
  </si>
  <si>
    <t>JJW-PL001-MF</t>
  </si>
  <si>
    <t>170337/140745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</si>
  <si>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</si>
  <si>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</si>
  <si>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</si>
  <si>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</si>
  <si>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</si>
  <si>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</si>
  <si>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</si>
  <si>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</si>
  <si>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</si>
  <si>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20F</t>
  </si>
  <si>
    <t>22F</t>
  </si>
  <si>
    <t>24F</t>
  </si>
  <si>
    <t>6T</t>
  </si>
  <si>
    <t>8T</t>
  </si>
  <si>
    <t>9T</t>
  </si>
  <si>
    <t>10T</t>
  </si>
  <si>
    <t>11T</t>
  </si>
  <si>
    <t>12T</t>
  </si>
  <si>
    <t>14T</t>
  </si>
  <si>
    <t>16T</t>
  </si>
  <si>
    <t>总计</t>
  </si>
  <si>
    <t>Factory name (工厂名称)</t>
  </si>
  <si>
    <t>PO. Number(订单号)</t>
  </si>
  <si>
    <t>S25101626</t>
  </si>
  <si>
    <t>JUSTJEANS</t>
  </si>
  <si>
    <t>Style Code.(款号)</t>
  </si>
  <si>
    <t>170337+140745</t>
  </si>
  <si>
    <t>Product Code.(产品编号)</t>
  </si>
  <si>
    <t>JJW-CL001-MF
JJW-PL001-MF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</si>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</sst>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240030</xdr:colOff>
      <xdr:row>1</xdr:row>
      <xdr:rowOff>158750</xdr:rowOff>
    </xdr:from>
    <xdr:to>
      <xdr:col>1</xdr:col>
      <xdr:colOff>4792980</xdr:colOff>
      <xdr:row>1</xdr:row>
      <xdr:rowOff>1577975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2185" y="412750"/>
          <a:ext cx="4552950" cy="1419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tabSelected="1" workbookViewId="0">
      <selection activeCell="F12" sqref="F12"/>
    </sheetView>
  </sheetViews>
  <sheetFormatPr defaultColWidth="9" defaultRowHeight="13.5"/>
  <cols>
    <col min="1" max="1" width="25.275" customWidth="1"/>
    <col min="2" max="2" width="11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45961</v>
      </c>
      <c r="G4" s="26"/>
      <c r="H4" s="26"/>
      <c r="I4" s="26"/>
      <c r="J4" s="26"/>
      <c r="K4" s="26"/>
      <c r="L4" s="57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8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9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60" t="s">
        <v>13</v>
      </c>
      <c r="K7" s="60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61" t="s">
        <v>24</v>
      </c>
      <c r="J8" s="62" t="s">
        <v>25</v>
      </c>
      <c r="K8" s="62" t="s">
        <v>26</v>
      </c>
      <c r="L8" s="37" t="s">
        <v>27</v>
      </c>
    </row>
    <row r="9" ht="24" customHeight="1" spans="1:12">
      <c r="A9" s="41" t="s">
        <v>28</v>
      </c>
      <c r="B9" s="42">
        <v>170337</v>
      </c>
      <c r="C9" s="43" t="s">
        <v>29</v>
      </c>
      <c r="D9" s="44" t="s">
        <v>30</v>
      </c>
      <c r="E9" s="44" t="s">
        <v>29</v>
      </c>
      <c r="F9" s="45">
        <v>5493</v>
      </c>
      <c r="G9" s="46">
        <v>165</v>
      </c>
      <c r="H9" s="46">
        <f t="shared" ref="H9:H31" si="0">F9+G9</f>
        <v>5658</v>
      </c>
      <c r="I9" s="63" t="s">
        <v>31</v>
      </c>
      <c r="J9" s="44">
        <v>2</v>
      </c>
      <c r="K9" s="44">
        <v>3</v>
      </c>
      <c r="L9" s="44" t="s">
        <v>32</v>
      </c>
    </row>
    <row r="10" ht="24" customHeight="1" spans="1:12">
      <c r="A10" s="47"/>
      <c r="B10" s="48"/>
      <c r="C10" s="49"/>
      <c r="D10" s="50"/>
      <c r="E10" s="50"/>
      <c r="F10" s="45">
        <v>1713</v>
      </c>
      <c r="G10" s="46">
        <v>52</v>
      </c>
      <c r="H10" s="46">
        <f t="shared" si="0"/>
        <v>1765</v>
      </c>
      <c r="I10" s="64"/>
      <c r="J10" s="50"/>
      <c r="K10" s="50"/>
      <c r="L10" s="50"/>
    </row>
    <row r="11" ht="24" customHeight="1" spans="1:12">
      <c r="A11" s="51"/>
      <c r="B11" s="48">
        <v>140745</v>
      </c>
      <c r="C11" s="49"/>
      <c r="D11" s="50"/>
      <c r="E11" s="52"/>
      <c r="F11" s="45">
        <v>232</v>
      </c>
      <c r="G11" s="46">
        <v>7</v>
      </c>
      <c r="H11" s="46">
        <f t="shared" si="0"/>
        <v>239</v>
      </c>
      <c r="I11" s="64"/>
      <c r="J11" s="50"/>
      <c r="K11" s="50"/>
      <c r="L11" s="50"/>
    </row>
    <row r="12" ht="24" customHeight="1" spans="1:12">
      <c r="A12" s="41" t="s">
        <v>33</v>
      </c>
      <c r="B12" s="53" t="s">
        <v>34</v>
      </c>
      <c r="C12" s="49"/>
      <c r="D12" s="50"/>
      <c r="E12" s="46" t="s">
        <v>35</v>
      </c>
      <c r="F12" s="45">
        <v>417</v>
      </c>
      <c r="G12" s="46">
        <v>13</v>
      </c>
      <c r="H12" s="46">
        <f t="shared" si="0"/>
        <v>430</v>
      </c>
      <c r="I12" s="64"/>
      <c r="J12" s="50"/>
      <c r="K12" s="50"/>
      <c r="L12" s="50"/>
    </row>
    <row r="13" ht="24" customHeight="1" spans="1:12">
      <c r="A13" s="47"/>
      <c r="B13" s="53"/>
      <c r="C13" s="49"/>
      <c r="D13" s="50"/>
      <c r="E13" s="46" t="s">
        <v>36</v>
      </c>
      <c r="F13" s="45">
        <v>785</v>
      </c>
      <c r="G13" s="46">
        <v>24</v>
      </c>
      <c r="H13" s="46">
        <f t="shared" si="0"/>
        <v>809</v>
      </c>
      <c r="I13" s="64"/>
      <c r="J13" s="50"/>
      <c r="K13" s="50"/>
      <c r="L13" s="50"/>
    </row>
    <row r="14" ht="24" customHeight="1" spans="1:12">
      <c r="A14" s="47"/>
      <c r="B14" s="53"/>
      <c r="C14" s="49"/>
      <c r="D14" s="50"/>
      <c r="E14" s="46" t="s">
        <v>37</v>
      </c>
      <c r="F14" s="45">
        <v>416</v>
      </c>
      <c r="G14" s="46">
        <v>13</v>
      </c>
      <c r="H14" s="46">
        <f t="shared" si="0"/>
        <v>429</v>
      </c>
      <c r="I14" s="64"/>
      <c r="J14" s="50"/>
      <c r="K14" s="50"/>
      <c r="L14" s="50"/>
    </row>
    <row r="15" ht="24" customHeight="1" spans="1:12">
      <c r="A15" s="47"/>
      <c r="B15" s="53"/>
      <c r="C15" s="49"/>
      <c r="D15" s="50"/>
      <c r="E15" s="46" t="s">
        <v>38</v>
      </c>
      <c r="F15" s="45">
        <v>934</v>
      </c>
      <c r="G15" s="46">
        <v>29</v>
      </c>
      <c r="H15" s="46">
        <f t="shared" si="0"/>
        <v>963</v>
      </c>
      <c r="I15" s="64"/>
      <c r="J15" s="50"/>
      <c r="K15" s="50"/>
      <c r="L15" s="50"/>
    </row>
    <row r="16" ht="24" customHeight="1" spans="1:12">
      <c r="A16" s="47"/>
      <c r="B16" s="53"/>
      <c r="C16" s="49"/>
      <c r="D16" s="50"/>
      <c r="E16" s="46" t="s">
        <v>39</v>
      </c>
      <c r="F16" s="45">
        <v>465</v>
      </c>
      <c r="G16" s="46">
        <v>14</v>
      </c>
      <c r="H16" s="46">
        <f t="shared" si="0"/>
        <v>479</v>
      </c>
      <c r="I16" s="64"/>
      <c r="J16" s="50"/>
      <c r="K16" s="50"/>
      <c r="L16" s="50"/>
    </row>
    <row r="17" ht="24" customHeight="1" spans="1:12">
      <c r="A17" s="47"/>
      <c r="B17" s="53"/>
      <c r="C17" s="49"/>
      <c r="D17" s="50"/>
      <c r="E17" s="46" t="s">
        <v>40</v>
      </c>
      <c r="F17" s="45">
        <v>1111</v>
      </c>
      <c r="G17" s="46">
        <v>34</v>
      </c>
      <c r="H17" s="46">
        <f t="shared" si="0"/>
        <v>1145</v>
      </c>
      <c r="I17" s="64"/>
      <c r="J17" s="50"/>
      <c r="K17" s="50"/>
      <c r="L17" s="50"/>
    </row>
    <row r="18" ht="24" customHeight="1" spans="1:12">
      <c r="A18" s="47"/>
      <c r="B18" s="53"/>
      <c r="C18" s="49"/>
      <c r="D18" s="50"/>
      <c r="E18" s="46" t="s">
        <v>41</v>
      </c>
      <c r="F18" s="45">
        <v>923</v>
      </c>
      <c r="G18" s="46">
        <v>28</v>
      </c>
      <c r="H18" s="46">
        <f t="shared" si="0"/>
        <v>951</v>
      </c>
      <c r="I18" s="64"/>
      <c r="J18" s="50"/>
      <c r="K18" s="50"/>
      <c r="L18" s="50"/>
    </row>
    <row r="19" ht="24" customHeight="1" spans="1:12">
      <c r="A19" s="47"/>
      <c r="B19" s="53"/>
      <c r="C19" s="49"/>
      <c r="D19" s="50"/>
      <c r="E19" s="46" t="s">
        <v>42</v>
      </c>
      <c r="F19" s="45">
        <v>442</v>
      </c>
      <c r="G19" s="46">
        <v>14</v>
      </c>
      <c r="H19" s="46">
        <f t="shared" si="0"/>
        <v>456</v>
      </c>
      <c r="I19" s="64"/>
      <c r="J19" s="50"/>
      <c r="K19" s="50"/>
      <c r="L19" s="50"/>
    </row>
    <row r="20" ht="24" customHeight="1" spans="1:12">
      <c r="A20" s="47"/>
      <c r="B20" s="53"/>
      <c r="C20" s="49"/>
      <c r="D20" s="50"/>
      <c r="E20" s="46" t="s">
        <v>43</v>
      </c>
      <c r="F20" s="45">
        <v>97</v>
      </c>
      <c r="G20" s="46">
        <v>3</v>
      </c>
      <c r="H20" s="46">
        <f t="shared" si="0"/>
        <v>100</v>
      </c>
      <c r="I20" s="64"/>
      <c r="J20" s="50"/>
      <c r="K20" s="50"/>
      <c r="L20" s="50"/>
    </row>
    <row r="21" ht="24" customHeight="1" spans="1:12">
      <c r="A21" s="47"/>
      <c r="B21" s="53"/>
      <c r="C21" s="49"/>
      <c r="D21" s="50"/>
      <c r="E21" s="46" t="s">
        <v>44</v>
      </c>
      <c r="F21" s="45">
        <v>60</v>
      </c>
      <c r="G21" s="46">
        <v>2</v>
      </c>
      <c r="H21" s="46">
        <f t="shared" si="0"/>
        <v>62</v>
      </c>
      <c r="I21" s="64"/>
      <c r="J21" s="50"/>
      <c r="K21" s="50"/>
      <c r="L21" s="50"/>
    </row>
    <row r="22" ht="24" customHeight="1" spans="1:12">
      <c r="A22" s="47"/>
      <c r="B22" s="53"/>
      <c r="C22" s="49"/>
      <c r="D22" s="50"/>
      <c r="E22" s="46" t="s">
        <v>45</v>
      </c>
      <c r="F22" s="45">
        <v>46</v>
      </c>
      <c r="G22" s="46">
        <v>2</v>
      </c>
      <c r="H22" s="46">
        <f t="shared" si="0"/>
        <v>48</v>
      </c>
      <c r="I22" s="64"/>
      <c r="J22" s="50"/>
      <c r="K22" s="50"/>
      <c r="L22" s="50"/>
    </row>
    <row r="23" ht="24" customHeight="1" spans="1:12">
      <c r="A23" s="47"/>
      <c r="B23" s="53"/>
      <c r="C23" s="49"/>
      <c r="D23" s="50"/>
      <c r="E23" s="46" t="s">
        <v>46</v>
      </c>
      <c r="F23" s="45">
        <v>32</v>
      </c>
      <c r="G23" s="46">
        <v>1</v>
      </c>
      <c r="H23" s="46">
        <f t="shared" si="0"/>
        <v>33</v>
      </c>
      <c r="I23" s="64"/>
      <c r="J23" s="50"/>
      <c r="K23" s="50"/>
      <c r="L23" s="50"/>
    </row>
    <row r="24" ht="24" customHeight="1" spans="1:12">
      <c r="A24" s="47"/>
      <c r="B24" s="53"/>
      <c r="C24" s="49"/>
      <c r="D24" s="50"/>
      <c r="E24" s="46" t="s">
        <v>47</v>
      </c>
      <c r="F24" s="45">
        <v>133</v>
      </c>
      <c r="G24" s="46">
        <v>4</v>
      </c>
      <c r="H24" s="46">
        <f t="shared" si="0"/>
        <v>137</v>
      </c>
      <c r="I24" s="64"/>
      <c r="J24" s="50"/>
      <c r="K24" s="50"/>
      <c r="L24" s="50"/>
    </row>
    <row r="25" ht="24" customHeight="1" spans="1:12">
      <c r="A25" s="47"/>
      <c r="B25" s="53"/>
      <c r="C25" s="49"/>
      <c r="D25" s="50"/>
      <c r="E25" s="46" t="s">
        <v>48</v>
      </c>
      <c r="F25" s="45">
        <v>246</v>
      </c>
      <c r="G25" s="46">
        <v>8</v>
      </c>
      <c r="H25" s="46">
        <f t="shared" si="0"/>
        <v>254</v>
      </c>
      <c r="I25" s="64"/>
      <c r="J25" s="50"/>
      <c r="K25" s="50"/>
      <c r="L25" s="50"/>
    </row>
    <row r="26" ht="24" customHeight="1" spans="1:12">
      <c r="A26" s="47"/>
      <c r="B26" s="53"/>
      <c r="C26" s="49"/>
      <c r="D26" s="50"/>
      <c r="E26" s="46" t="s">
        <v>49</v>
      </c>
      <c r="F26" s="45">
        <v>144</v>
      </c>
      <c r="G26" s="46">
        <v>5</v>
      </c>
      <c r="H26" s="46">
        <f t="shared" si="0"/>
        <v>149</v>
      </c>
      <c r="I26" s="64"/>
      <c r="J26" s="50"/>
      <c r="K26" s="50"/>
      <c r="L26" s="50"/>
    </row>
    <row r="27" ht="24" customHeight="1" spans="1:12">
      <c r="A27" s="47"/>
      <c r="B27" s="53"/>
      <c r="C27" s="49"/>
      <c r="D27" s="50"/>
      <c r="E27" s="46" t="s">
        <v>50</v>
      </c>
      <c r="F27" s="45">
        <v>279</v>
      </c>
      <c r="G27" s="46">
        <v>9</v>
      </c>
      <c r="H27" s="46">
        <f t="shared" si="0"/>
        <v>288</v>
      </c>
      <c r="I27" s="64"/>
      <c r="J27" s="50"/>
      <c r="K27" s="50"/>
      <c r="L27" s="50"/>
    </row>
    <row r="28" ht="24" customHeight="1" spans="1:12">
      <c r="A28" s="47"/>
      <c r="B28" s="53"/>
      <c r="C28" s="49"/>
      <c r="D28" s="50"/>
      <c r="E28" s="46" t="s">
        <v>51</v>
      </c>
      <c r="F28" s="45">
        <v>150</v>
      </c>
      <c r="G28" s="46">
        <v>5</v>
      </c>
      <c r="H28" s="46">
        <f t="shared" si="0"/>
        <v>155</v>
      </c>
      <c r="I28" s="64"/>
      <c r="J28" s="50"/>
      <c r="K28" s="50"/>
      <c r="L28" s="50"/>
    </row>
    <row r="29" ht="24" customHeight="1" spans="1:12">
      <c r="A29" s="47"/>
      <c r="B29" s="53"/>
      <c r="C29" s="49"/>
      <c r="D29" s="50"/>
      <c r="E29" s="46" t="s">
        <v>52</v>
      </c>
      <c r="F29" s="45">
        <v>326</v>
      </c>
      <c r="G29" s="46">
        <v>10</v>
      </c>
      <c r="H29" s="46">
        <f t="shared" si="0"/>
        <v>336</v>
      </c>
      <c r="I29" s="64"/>
      <c r="J29" s="50"/>
      <c r="K29" s="50"/>
      <c r="L29" s="50"/>
    </row>
    <row r="30" ht="24" customHeight="1" spans="1:12">
      <c r="A30" s="47"/>
      <c r="B30" s="53"/>
      <c r="C30" s="49"/>
      <c r="D30" s="50"/>
      <c r="E30" s="46" t="s">
        <v>53</v>
      </c>
      <c r="F30" s="45">
        <v>274</v>
      </c>
      <c r="G30" s="46">
        <v>9</v>
      </c>
      <c r="H30" s="46">
        <f t="shared" si="0"/>
        <v>283</v>
      </c>
      <c r="I30" s="64"/>
      <c r="J30" s="50"/>
      <c r="K30" s="50"/>
      <c r="L30" s="50"/>
    </row>
    <row r="31" ht="24" customHeight="1" spans="1:12">
      <c r="A31" s="47"/>
      <c r="B31" s="53"/>
      <c r="C31" s="49"/>
      <c r="D31" s="50"/>
      <c r="E31" s="46" t="s">
        <v>54</v>
      </c>
      <c r="F31" s="45">
        <v>141</v>
      </c>
      <c r="G31" s="46">
        <v>5</v>
      </c>
      <c r="H31" s="46">
        <f t="shared" si="0"/>
        <v>146</v>
      </c>
      <c r="I31" s="64"/>
      <c r="J31" s="50"/>
      <c r="K31" s="50"/>
      <c r="L31" s="50"/>
    </row>
    <row r="32" ht="15" spans="1:12">
      <c r="A32" s="46" t="s">
        <v>55</v>
      </c>
      <c r="B32" s="54"/>
      <c r="C32" s="54"/>
      <c r="D32" s="54"/>
      <c r="E32" s="55"/>
      <c r="F32" s="46">
        <f>SUM(F9:F31)</f>
        <v>14859</v>
      </c>
      <c r="G32" s="56">
        <f>SUM(G9:G31)</f>
        <v>456</v>
      </c>
      <c r="H32" s="56">
        <f>SUM(H9:H31)</f>
        <v>15315</v>
      </c>
      <c r="I32" s="56"/>
      <c r="J32" s="56"/>
      <c r="K32" s="56"/>
      <c r="L32" s="56"/>
    </row>
  </sheetData>
  <mergeCells count="16">
    <mergeCell ref="B4:E4"/>
    <mergeCell ref="F4:L4"/>
    <mergeCell ref="B5:E5"/>
    <mergeCell ref="F5:L5"/>
    <mergeCell ref="A9:A11"/>
    <mergeCell ref="A12:A31"/>
    <mergeCell ref="B9:B10"/>
    <mergeCell ref="B12:B31"/>
    <mergeCell ref="C9:C31"/>
    <mergeCell ref="D9:D31"/>
    <mergeCell ref="E9:E11"/>
    <mergeCell ref="I9:I31"/>
    <mergeCell ref="J9:J31"/>
    <mergeCell ref="K9:K31"/>
    <mergeCell ref="L9:L31"/>
    <mergeCell ref="A1:L3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56</v>
      </c>
      <c r="B2" s="5"/>
      <c r="C2" s="6"/>
    </row>
    <row r="3" ht="41" customHeight="1" spans="1:3">
      <c r="A3" s="4" t="s">
        <v>57</v>
      </c>
      <c r="B3" s="7" t="s">
        <v>58</v>
      </c>
      <c r="C3" s="8" t="s">
        <v>59</v>
      </c>
    </row>
    <row r="4" ht="41" customHeight="1" spans="1:3">
      <c r="A4" s="4" t="s">
        <v>60</v>
      </c>
      <c r="B4" s="9" t="s">
        <v>61</v>
      </c>
      <c r="C4" s="10"/>
    </row>
    <row r="5" ht="41" customHeight="1" spans="1:3">
      <c r="A5" s="4" t="s">
        <v>62</v>
      </c>
      <c r="B5" s="11" t="s">
        <v>63</v>
      </c>
      <c r="C5" s="12" t="s">
        <v>64</v>
      </c>
    </row>
    <row r="6" ht="41" customHeight="1" spans="1:3">
      <c r="A6" s="4" t="s">
        <v>65</v>
      </c>
      <c r="B6" s="13" t="s">
        <v>66</v>
      </c>
      <c r="C6" s="14" t="str">
        <f>[1]箱单!I7</f>
        <v>1/1</v>
      </c>
    </row>
    <row r="7" ht="41" customHeight="1" spans="1:3">
      <c r="A7" s="4" t="s">
        <v>67</v>
      </c>
      <c r="B7" s="11">
        <v>15315</v>
      </c>
      <c r="C7" s="14"/>
    </row>
    <row r="8" ht="41" customHeight="1" spans="1:3">
      <c r="A8" s="4" t="s">
        <v>68</v>
      </c>
      <c r="B8" s="11" t="s">
        <v>32</v>
      </c>
      <c r="C8" s="15" t="s">
        <v>69</v>
      </c>
    </row>
    <row r="9" ht="41" customHeight="1" spans="1:3">
      <c r="A9" s="4" t="s">
        <v>70</v>
      </c>
      <c r="B9" s="16" t="s">
        <v>71</v>
      </c>
      <c r="C9" s="17" t="s">
        <v>72</v>
      </c>
    </row>
    <row r="10" ht="41" customHeight="1" spans="1:3">
      <c r="A10" s="4" t="s">
        <v>73</v>
      </c>
      <c r="B10" s="13" t="s">
        <v>74</v>
      </c>
      <c r="C10" s="17"/>
    </row>
    <row r="11" ht="41" customHeight="1" spans="1:3">
      <c r="A11" s="18" t="s">
        <v>75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2025-10-31T13:19:26Z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AAD884E30630491C903141D4C6D052CE_13</vt:lpwstr>
  </property>
</Properties>
</file>