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S25030801!$H$8:$H$15</definedName>
    <definedName name="Ext">[1]LUT!$G$2</definedName>
    <definedName name="Gender">[1]LUT!$I$1:$BI$1</definedName>
    <definedName name="_xlnm.Print_Area" localSheetId="0">S25030801!$A$1:$O$15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<sst xmlns="http://schemas.openxmlformats.org/spreadsheetml/2006/main" count="65" uniqueCount="60">
  <si>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</si>
  <si>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</si>
  <si>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</si>
  <si>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73576668246265/73576668245920/73576668245718/73576668245483/73576668245236/73576668244923/73576668244737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</si>
  <si>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</si>
  <si>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</si>
  <si>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</si>
  <si>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</si>
  <si>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</si>
  <si>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</si>
  <si>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</si>
  <si>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</si>
  <si>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</si>
  <si>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</si>
  <si>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</si>
  <si>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</si>
  <si>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</si>
  <si>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</si>
  <si>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</si>
  <si>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</si>
  <si>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</si>
  <si>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</si>
  <si>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</si>
  <si>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10.15实发数量</t>
  </si>
  <si>
    <t>合箱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</si>
  <si>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</si>
  <si>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</si>
  <si>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</si>
  <si>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</si>
  <si>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S2142</t>
  </si>
  <si>
    <r>
      <rPr>
        <sz val="10"/>
        <rFont val="Calibri"/>
        <charset val="134"/>
      </rPr>
      <t xml:space="preserve">LZ06101SA STITCH </t>
    </r>
    <r>
      <rPr>
        <sz val="10"/>
        <rFont val="宋体"/>
        <charset val="134"/>
      </rPr>
      <t>史迪奇</t>
    </r>
  </si>
  <si>
    <t>LZ06101SA</t>
  </si>
  <si>
    <t>2139C</t>
  </si>
  <si>
    <t>XS</t>
  </si>
  <si>
    <t>1箱</t>
  </si>
  <si>
    <t>6.54kg</t>
  </si>
  <si>
    <t>6.88kg</t>
  </si>
  <si>
    <t>XS:34.5*25.5*20cm
S:40*27.5*30cm
M:40*27.5*30cm
L:40*27.5*30cm
XL:40*27.5*30cm
2X:40*27.5*30cm
3X:40*27.5*30cm</t>
  </si>
  <si>
    <t>S</t>
  </si>
  <si>
    <r>
      <rPr>
        <b/>
        <sz val="10"/>
        <color rgb="FFFF0000"/>
        <rFont val="Calibri"/>
        <charset val="134"/>
      </rPr>
      <t>1</t>
    </r>
    <r>
      <rPr>
        <b/>
        <sz val="10"/>
        <color rgb="FFFF0000"/>
        <rFont val="宋体"/>
        <charset val="134"/>
      </rPr>
      <t>箱（合箱）</t>
    </r>
  </si>
  <si>
    <r>
      <rPr>
        <sz val="10"/>
        <rFont val="宋体"/>
        <charset val="134"/>
      </rPr>
      <t>合箱：</t>
    </r>
    <r>
      <rPr>
        <sz val="10"/>
        <rFont val="Calibri"/>
        <charset val="134"/>
      </rPr>
      <t>9.52kg</t>
    </r>
  </si>
  <si>
    <r>
      <rPr>
        <sz val="10"/>
        <rFont val="宋体"/>
        <charset val="134"/>
      </rPr>
      <t>合箱：</t>
    </r>
    <r>
      <rPr>
        <sz val="10"/>
        <rFont val="Calibri"/>
        <charset val="134"/>
      </rPr>
      <t>9.98kg</t>
    </r>
  </si>
  <si>
    <t>M</t>
  </si>
  <si>
    <r>
      <rPr>
        <b/>
        <sz val="10"/>
        <color rgb="FFFF0000"/>
        <rFont val="Calibri"/>
        <charset val="134"/>
      </rPr>
      <t>1</t>
    </r>
    <r>
      <rPr>
        <b/>
        <sz val="10"/>
        <color rgb="FFFF0000"/>
        <rFont val="宋体"/>
        <charset val="134"/>
      </rPr>
      <t>箱</t>
    </r>
  </si>
  <si>
    <t>10.58kg</t>
  </si>
  <si>
    <t>11.04kg</t>
  </si>
  <si>
    <t>L</t>
  </si>
  <si>
    <r>
      <rPr>
        <b/>
        <sz val="10"/>
        <color rgb="FFFF0000"/>
        <rFont val="Calibri"/>
        <charset val="134"/>
      </rPr>
      <t>2</t>
    </r>
    <r>
      <rPr>
        <b/>
        <sz val="10"/>
        <color rgb="FFFF0000"/>
        <rFont val="宋体"/>
        <charset val="134"/>
      </rPr>
      <t>箱（数量少的合箱</t>
    </r>
  </si>
  <si>
    <t>9.52kg+10.6kg</t>
  </si>
  <si>
    <t>9.98kg+11.16kg</t>
  </si>
  <si>
    <t>XL</t>
  </si>
  <si>
    <t>10.82kg+9.52kg+</t>
  </si>
  <si>
    <t>11.28kg+9.98kg</t>
  </si>
  <si>
    <t>2X</t>
  </si>
  <si>
    <t>7.8kg</t>
  </si>
  <si>
    <t>8.14kg</t>
  </si>
  <si>
    <t>3X</t>
  </si>
  <si>
    <t>7.06kg</t>
  </si>
  <si>
    <t>7.52kg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</si>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</sst>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sz val="10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7" fontId="18" fillId="0" borderId="3" xfId="52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40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F19" sqref="F19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83333333333" style="2" customWidth="1"/>
    <col min="4" max="4" width="22.875" style="2" customWidth="1"/>
    <col min="5" max="5" width="6.875" style="2" customWidth="1"/>
    <col min="6" max="6" width="10.875" style="2" customWidth="1"/>
    <col min="7" max="7" width="8.75833333333333" style="3" customWidth="1"/>
    <col min="8" max="9" width="8.26666666666667" style="2" customWidth="1"/>
    <col min="10" max="10" width="12.5" style="4" customWidth="1"/>
    <col min="11" max="11" width="13.125" style="4" customWidth="1"/>
    <col min="12" max="13" width="15.625" style="5" customWidth="1"/>
    <col min="14" max="14" width="35.37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L2" s="4"/>
      <c r="M2" s="4"/>
      <c r="N2" s="4"/>
    </row>
    <row r="3" ht="15.75" spans="4:11">
      <c r="D3" s="8" t="s">
        <v>1</v>
      </c>
      <c r="E3" s="9">
        <v>45945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 t="s">
        <v>3</v>
      </c>
      <c r="F4" s="12"/>
      <c r="J4" s="6"/>
      <c r="K4" s="6"/>
      <c r="M4" s="40"/>
    </row>
    <row r="5" hidden="1" spans="2:2">
      <c r="B5" s="13"/>
    </row>
    <row r="6" s="1" customFormat="1" ht="25.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41" t="s">
        <v>13</v>
      </c>
      <c r="L6" s="41" t="s">
        <v>13</v>
      </c>
      <c r="M6" s="41" t="s">
        <v>14</v>
      </c>
      <c r="N6" s="15" t="s">
        <v>15</v>
      </c>
      <c r="O6" s="42"/>
    </row>
    <row r="7" s="1" customFormat="1" ht="32.25" customHeight="1" spans="1:15">
      <c r="A7" s="14" t="s">
        <v>16</v>
      </c>
      <c r="B7" s="15" t="s">
        <v>17</v>
      </c>
      <c r="C7" s="18" t="s">
        <v>18</v>
      </c>
      <c r="D7" s="19" t="s">
        <v>19</v>
      </c>
      <c r="E7" s="19" t="s">
        <v>20</v>
      </c>
      <c r="F7" s="17" t="s">
        <v>21</v>
      </c>
      <c r="G7" s="17" t="s">
        <v>22</v>
      </c>
      <c r="H7" s="20" t="s">
        <v>23</v>
      </c>
      <c r="I7" s="20" t="s">
        <v>24</v>
      </c>
      <c r="J7" s="19" t="s">
        <v>25</v>
      </c>
      <c r="K7" s="41" t="s">
        <v>26</v>
      </c>
      <c r="L7" s="41" t="s">
        <v>26</v>
      </c>
      <c r="M7" s="41" t="s">
        <v>27</v>
      </c>
      <c r="N7" s="15" t="s">
        <v>28</v>
      </c>
      <c r="O7" s="43"/>
    </row>
    <row r="8" s="1" customFormat="1" ht="20" customHeight="1" spans="1:15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6">
        <v>9493</v>
      </c>
      <c r="G8" s="27">
        <f>H8-F8</f>
        <v>307</v>
      </c>
      <c r="H8" s="25">
        <v>9800</v>
      </c>
      <c r="I8" s="25"/>
      <c r="J8" s="44" t="s">
        <v>34</v>
      </c>
      <c r="K8" s="44"/>
      <c r="L8" s="45" t="s">
        <v>35</v>
      </c>
      <c r="M8" s="45" t="s">
        <v>36</v>
      </c>
      <c r="N8" s="46" t="s">
        <v>37</v>
      </c>
      <c r="O8" s="47"/>
    </row>
    <row r="9" s="1" customFormat="1" ht="20" customHeight="1" spans="1:16">
      <c r="A9" s="21"/>
      <c r="B9" s="28"/>
      <c r="C9" s="29"/>
      <c r="D9" s="30"/>
      <c r="E9" s="25" t="s">
        <v>38</v>
      </c>
      <c r="F9" s="26">
        <v>10438</v>
      </c>
      <c r="G9" s="27">
        <f>H9-F9</f>
        <v>462</v>
      </c>
      <c r="H9" s="25">
        <v>10900</v>
      </c>
      <c r="J9" s="44" t="s">
        <v>39</v>
      </c>
      <c r="K9" s="44"/>
      <c r="L9" s="48" t="s">
        <v>40</v>
      </c>
      <c r="M9" s="48" t="s">
        <v>41</v>
      </c>
      <c r="N9" s="49"/>
      <c r="O9" s="47"/>
      <c r="P9" s="50"/>
    </row>
    <row r="10" s="1" customFormat="1" ht="20" customHeight="1" spans="1:16">
      <c r="A10" s="21"/>
      <c r="B10" s="28"/>
      <c r="C10" s="29"/>
      <c r="D10" s="30"/>
      <c r="E10" s="25" t="s">
        <v>42</v>
      </c>
      <c r="F10" s="26">
        <v>17126</v>
      </c>
      <c r="G10" s="27">
        <f>H10-F10</f>
        <v>374</v>
      </c>
      <c r="H10" s="25">
        <v>17500</v>
      </c>
      <c r="I10" s="25"/>
      <c r="J10" s="44" t="s">
        <v>43</v>
      </c>
      <c r="K10" s="44"/>
      <c r="L10" s="45" t="s">
        <v>44</v>
      </c>
      <c r="M10" s="45" t="s">
        <v>45</v>
      </c>
      <c r="N10" s="49"/>
      <c r="O10" s="47"/>
      <c r="P10" s="50"/>
    </row>
    <row r="11" s="1" customFormat="1" ht="27" customHeight="1" spans="1:16">
      <c r="A11" s="21"/>
      <c r="B11" s="28"/>
      <c r="C11" s="29"/>
      <c r="D11" s="30"/>
      <c r="E11" s="25" t="s">
        <v>46</v>
      </c>
      <c r="F11" s="26">
        <v>18041</v>
      </c>
      <c r="G11" s="27">
        <v>859</v>
      </c>
      <c r="H11" s="25">
        <v>16800</v>
      </c>
      <c r="I11" s="25">
        <v>2100</v>
      </c>
      <c r="J11" s="44" t="s">
        <v>47</v>
      </c>
      <c r="K11" s="44"/>
      <c r="L11" s="45" t="s">
        <v>48</v>
      </c>
      <c r="M11" s="45" t="s">
        <v>49</v>
      </c>
      <c r="N11" s="49"/>
      <c r="O11" s="47"/>
      <c r="P11" s="50"/>
    </row>
    <row r="12" s="1" customFormat="1" ht="36" customHeight="1" spans="1:16">
      <c r="A12" s="21"/>
      <c r="B12" s="28"/>
      <c r="C12" s="29"/>
      <c r="D12" s="30"/>
      <c r="E12" s="25" t="s">
        <v>50</v>
      </c>
      <c r="F12" s="26">
        <v>18041</v>
      </c>
      <c r="G12" s="27">
        <v>559</v>
      </c>
      <c r="H12" s="25">
        <v>16800</v>
      </c>
      <c r="I12" s="25">
        <v>1800</v>
      </c>
      <c r="J12" s="44" t="s">
        <v>47</v>
      </c>
      <c r="K12" s="44"/>
      <c r="L12" s="45" t="s">
        <v>51</v>
      </c>
      <c r="M12" s="45" t="s">
        <v>52</v>
      </c>
      <c r="N12" s="49"/>
      <c r="O12" s="47"/>
      <c r="P12" s="50"/>
    </row>
    <row r="13" s="1" customFormat="1" ht="20" customHeight="1" spans="1:16">
      <c r="A13" s="21"/>
      <c r="B13" s="31"/>
      <c r="C13" s="32"/>
      <c r="D13" s="33"/>
      <c r="E13" s="25" t="s">
        <v>53</v>
      </c>
      <c r="F13" s="26">
        <v>11396</v>
      </c>
      <c r="G13" s="27">
        <f>H13-F13</f>
        <v>504</v>
      </c>
      <c r="H13" s="25">
        <v>11900</v>
      </c>
      <c r="I13" s="25"/>
      <c r="J13" s="44" t="s">
        <v>34</v>
      </c>
      <c r="K13" s="44"/>
      <c r="L13" s="45" t="s">
        <v>54</v>
      </c>
      <c r="M13" s="45" t="s">
        <v>55</v>
      </c>
      <c r="N13" s="51"/>
      <c r="O13" s="47"/>
      <c r="P13" s="50"/>
    </row>
    <row r="14" s="1" customFormat="1" ht="19" customHeight="1" spans="1:16">
      <c r="A14" s="34"/>
      <c r="B14" s="35"/>
      <c r="C14" s="21"/>
      <c r="D14" s="34"/>
      <c r="E14" s="36" t="s">
        <v>56</v>
      </c>
      <c r="F14" s="25">
        <v>10438</v>
      </c>
      <c r="G14" s="27">
        <f>H14-F14</f>
        <v>462</v>
      </c>
      <c r="H14" s="25">
        <v>10900</v>
      </c>
      <c r="I14" s="25"/>
      <c r="J14" s="44" t="s">
        <v>43</v>
      </c>
      <c r="L14" s="45" t="s">
        <v>57</v>
      </c>
      <c r="M14" s="45" t="s">
        <v>58</v>
      </c>
      <c r="N14" s="35"/>
      <c r="O14" s="42"/>
      <c r="P14" s="50"/>
    </row>
    <row r="15" s="1" customFormat="1" ht="20" customHeight="1" spans="1:14">
      <c r="A15" s="37"/>
      <c r="B15" s="37"/>
      <c r="C15" s="37"/>
      <c r="D15" s="37"/>
      <c r="E15" s="37"/>
      <c r="F15" s="38">
        <f>SUM(F8:F14)</f>
        <v>94973</v>
      </c>
      <c r="G15" s="38">
        <f>SUM(G8:G14)</f>
        <v>3527</v>
      </c>
      <c r="H15" s="38">
        <f>SUM(H8:H14)</f>
        <v>94600</v>
      </c>
      <c r="I15" s="38"/>
      <c r="J15" s="52"/>
      <c r="K15" s="52"/>
      <c r="L15" s="53"/>
      <c r="M15" s="53"/>
      <c r="N15" s="37"/>
    </row>
    <row r="16" spans="8:9">
      <c r="H16" s="39"/>
      <c r="I16" s="39"/>
    </row>
    <row r="18" spans="7:7">
      <c r="G18"/>
    </row>
    <row r="20" spans="8:8">
      <c r="H20" s="2" t="s">
        <v>59</v>
      </c>
    </row>
  </sheetData>
  <mergeCells count="9">
    <mergeCell ref="A1:N1"/>
    <mergeCell ref="A2:N2"/>
    <mergeCell ref="E3:F3"/>
    <mergeCell ref="A8:A13"/>
    <mergeCell ref="B8:B13"/>
    <mergeCell ref="C8:C13"/>
    <mergeCell ref="D8:D13"/>
    <mergeCell ref="N8:N13"/>
    <mergeCell ref="O6:O7"/>
  </mergeCells>
  <pageMargins left="0.0784722222222222" right="0.0388888888888889" top="0.118055555555556" bottom="0.0388888888888889" header="0.3" footer="0.3"/>
  <pageSetup paperSize="9" scale="69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2025-10-16T02:35:53Z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53976E864B1F4392975F94B8E6F150A5_13</vt:lpwstr>
  </property>
  <property fmtid="{D5CDD505-2E9C-101B-9397-08002B2CF9AE}" pid="4" name="commondata">
    <vt:lpwstr>eyJoZGlkIjoiOTQ5YTg3MzFiNTU1YmJjMDc5NWJjZjQzMGI5ZTIwZDEifQ==</vt:lpwstr>
  </property>
</Properties>
</file>