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25030801" sheetId="7" r:id="rId1"/>
  </sheets>
  <externalReferences>
    <externalReference r:id="rId2"/>
  </externalReferences>
  <definedNames>
    <definedName name="_xlnm._FilterDatabase" localSheetId="0" hidden="1">S25030801!$H$6:$H$15</definedName>
    <definedName name="Ext">[1]LUT!$G$2</definedName>
    <definedName name="Gender">[1]LUT!$I$1:$BI$1</definedName>
    <definedName name="_xlnm.Print_Area" localSheetId="0">S25030801!$A$1:$M$15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<sst xmlns="http://schemas.openxmlformats.org/spreadsheetml/2006/main" count="54" uniqueCount="53">
  <si>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</si>
  <si>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</si>
  <si>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</si>
  <si>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73576898283369/73576898283116/73576898282893/73576898282745/73576898282441
73576898281991/73576898281716/73576898281540/73576898281290/73576898281006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</si>
  <si>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</si>
  <si>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</si>
  <si>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</si>
  <si>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</si>
  <si>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</si>
  <si>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</si>
  <si>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</si>
  <si>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10.17实发数量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</si>
  <si>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</si>
  <si>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</si>
  <si>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</si>
  <si>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</si>
  <si>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S2142</t>
  </si>
  <si>
    <r>
      <t>LZ06102SB NBC</t>
    </r>
    <r>
      <rPr>
        <sz val="10"/>
        <rFont val="宋体"/>
        <charset val="134"/>
      </rPr>
      <t>僵尸新娘</t>
    </r>
  </si>
  <si>
    <t>LZ06102SB</t>
  </si>
  <si>
    <t xml:space="preserve">Black </t>
  </si>
  <si>
    <t>XS</t>
  </si>
  <si>
    <t>10/1</t>
  </si>
  <si>
    <t>10.86kg</t>
  </si>
  <si>
    <t>11.32kg</t>
  </si>
  <si>
    <t>XS:40*27.5*30cm
S:40*27.5*30cm
M:40*27.5*30cm
L:40*27.5*30cm
XL:40*27.5*30cm
2XL:40*27.5*30cm
3XL:40*27.5*30cm</t>
  </si>
  <si>
    <t>S</t>
  </si>
  <si>
    <t>10/2</t>
  </si>
  <si>
    <t>11.44kg</t>
  </si>
  <si>
    <t>11.9kg</t>
  </si>
  <si>
    <t>M</t>
  </si>
  <si>
    <t>10/3
10/4</t>
  </si>
  <si>
    <t>11.34kg
7.26kg</t>
  </si>
  <si>
    <t>11.8kg
7.72kg</t>
  </si>
  <si>
    <t>L</t>
  </si>
  <si>
    <t>10/5
10/6</t>
  </si>
  <si>
    <t>11.46kg
8.52kg</t>
  </si>
  <si>
    <t>11.92kg
8.98kg</t>
  </si>
  <si>
    <t>XL</t>
  </si>
  <si>
    <t xml:space="preserve">10/7
</t>
  </si>
  <si>
    <t>11.52kg</t>
  </si>
  <si>
    <t>11.98kg</t>
  </si>
  <si>
    <r>
      <t>10/8</t>
    </r>
    <r>
      <rPr>
        <b/>
        <sz val="10"/>
        <color rgb="FFFF0000"/>
        <rFont val="宋体"/>
        <charset val="134"/>
      </rPr>
      <t>合箱</t>
    </r>
  </si>
  <si>
    <t>9.78kg</t>
  </si>
  <si>
    <t>10.24kg</t>
  </si>
  <si>
    <t>2XL</t>
  </si>
  <si>
    <t>2X</t>
  </si>
  <si>
    <t>10/9</t>
  </si>
  <si>
    <t>11.46kg</t>
  </si>
  <si>
    <t>11.92kg</t>
  </si>
  <si>
    <t>3X</t>
  </si>
  <si>
    <t>10/10</t>
  </si>
  <si>
    <t>11.64kg</t>
  </si>
  <si>
    <t>12.1kg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</si>
</sst>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sz val="10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5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4" xfId="5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1" xfId="52" applyNumberFormat="1" applyFont="1" applyFill="1" applyBorder="1" applyAlignment="1">
      <alignment vertical="center" wrapText="1"/>
    </xf>
    <xf numFmtId="177" fontId="12" fillId="0" borderId="1" xfId="52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5" fillId="0" borderId="3" xfId="52" applyNumberFormat="1" applyFont="1" applyFill="1" applyBorder="1" applyAlignment="1">
      <alignment vertical="center" wrapText="1"/>
    </xf>
    <xf numFmtId="177" fontId="19" fillId="0" borderId="3" xfId="52" applyNumberFormat="1" applyFont="1" applyFill="1" applyBorder="1" applyAlignment="1">
      <alignment vertical="center" wrapText="1"/>
    </xf>
    <xf numFmtId="177" fontId="19" fillId="0" borderId="1" xfId="52" applyNumberFormat="1" applyFont="1" applyFill="1" applyBorder="1" applyAlignment="1">
      <alignment vertical="center" wrapText="1"/>
    </xf>
    <xf numFmtId="49" fontId="15" fillId="0" borderId="4" xfId="52" applyNumberFormat="1" applyFont="1" applyFill="1" applyBorder="1" applyAlignment="1">
      <alignment horizontal="left" vertical="center" wrapText="1"/>
    </xf>
    <xf numFmtId="177" fontId="19" fillId="0" borderId="4" xfId="52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left" vertical="center" wrapText="1"/>
    </xf>
    <xf numFmtId="177" fontId="19" fillId="0" borderId="2" xfId="52" applyNumberFormat="1" applyFont="1" applyFill="1" applyBorder="1" applyAlignment="1">
      <alignment horizontal="left" vertical="center" wrapText="1"/>
    </xf>
    <xf numFmtId="49" fontId="15" fillId="0" borderId="2" xfId="52" applyNumberFormat="1" applyFont="1" applyFill="1" applyBorder="1" applyAlignment="1">
      <alignment vertical="center" wrapText="1"/>
    </xf>
    <xf numFmtId="177" fontId="19" fillId="0" borderId="2" xfId="52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20" fillId="0" borderId="1" xfId="52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9640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topLeftCell="C1" workbookViewId="0">
      <selection activeCell="E4" sqref="E4:P4"/>
    </sheetView>
  </sheetViews>
  <sheetFormatPr defaultColWidth="18" defaultRowHeight="26.25"/>
  <cols>
    <col min="1" max="1" width="10.125" style="2" customWidth="1"/>
    <col min="2" max="2" width="18.125" style="2" customWidth="1"/>
    <col min="3" max="3" width="13.7583333333333" style="2" customWidth="1"/>
    <col min="4" max="4" width="22.875" style="2" customWidth="1"/>
    <col min="5" max="5" width="6.875" style="2" customWidth="1"/>
    <col min="6" max="6" width="10.875" style="2" customWidth="1"/>
    <col min="7" max="7" width="8.75833333333333" style="3" customWidth="1"/>
    <col min="8" max="8" width="8.26666666666667" style="2" customWidth="1"/>
    <col min="9" max="9" width="10.125" style="4" customWidth="1"/>
    <col min="10" max="10" width="12.875" style="5" customWidth="1"/>
    <col min="11" max="11" width="14.25" style="5" customWidth="1"/>
    <col min="12" max="12" width="28.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" spans="4:9">
      <c r="D3" s="8" t="s">
        <v>1</v>
      </c>
      <c r="E3" s="9">
        <v>45947</v>
      </c>
      <c r="F3" s="9"/>
      <c r="G3" s="10"/>
      <c r="H3"/>
      <c r="I3"/>
    </row>
    <row r="4" ht="51" customHeight="1" spans="4:16">
      <c r="D4" s="8" t="s">
        <v>2</v>
      </c>
      <c r="E4" s="11" t="s">
        <v>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="1" customFormat="1" ht="32.25" customHeight="1" spans="1:13">
      <c r="A5" s="13" t="s">
        <v>4</v>
      </c>
      <c r="B5" s="14" t="s">
        <v>5</v>
      </c>
      <c r="C5" s="15" t="s">
        <v>6</v>
      </c>
      <c r="D5" s="16" t="s">
        <v>7</v>
      </c>
      <c r="E5" s="17" t="s">
        <v>8</v>
      </c>
      <c r="F5" s="18" t="s">
        <v>9</v>
      </c>
      <c r="G5" s="18" t="s">
        <v>10</v>
      </c>
      <c r="H5" s="19" t="s">
        <v>11</v>
      </c>
      <c r="I5" s="17" t="s">
        <v>12</v>
      </c>
      <c r="J5" s="42" t="s">
        <v>13</v>
      </c>
      <c r="K5" s="42" t="s">
        <v>14</v>
      </c>
      <c r="L5" s="43" t="s">
        <v>15</v>
      </c>
      <c r="M5" s="44"/>
    </row>
    <row r="6" s="1" customFormat="1" ht="20" customHeight="1" spans="1:13">
      <c r="A6" s="20" t="s">
        <v>16</v>
      </c>
      <c r="B6" s="21" t="s">
        <v>17</v>
      </c>
      <c r="C6" s="22" t="s">
        <v>18</v>
      </c>
      <c r="D6" s="23" t="s">
        <v>19</v>
      </c>
      <c r="E6" s="24" t="s">
        <v>20</v>
      </c>
      <c r="F6" s="25">
        <v>14141</v>
      </c>
      <c r="G6" s="26">
        <f>H6-F6</f>
        <v>1059</v>
      </c>
      <c r="H6" s="24">
        <v>15200</v>
      </c>
      <c r="I6" s="45" t="s">
        <v>21</v>
      </c>
      <c r="J6" s="46" t="s">
        <v>22</v>
      </c>
      <c r="K6" s="46" t="s">
        <v>23</v>
      </c>
      <c r="L6" s="47" t="s">
        <v>24</v>
      </c>
      <c r="M6" s="48"/>
    </row>
    <row r="7" s="1" customFormat="1" ht="20" customHeight="1" spans="1:14">
      <c r="A7" s="20"/>
      <c r="B7" s="27"/>
      <c r="C7" s="28"/>
      <c r="D7" s="29"/>
      <c r="E7" s="24" t="s">
        <v>25</v>
      </c>
      <c r="F7" s="25">
        <v>15559</v>
      </c>
      <c r="G7" s="26">
        <f>H7-F7</f>
        <v>521</v>
      </c>
      <c r="H7" s="24">
        <v>16080</v>
      </c>
      <c r="I7" s="45" t="s">
        <v>26</v>
      </c>
      <c r="J7" s="46" t="s">
        <v>27</v>
      </c>
      <c r="K7" s="46" t="s">
        <v>28</v>
      </c>
      <c r="L7" s="49"/>
      <c r="M7" s="48"/>
      <c r="N7" s="50"/>
    </row>
    <row r="8" s="1" customFormat="1" ht="27" customHeight="1" spans="1:14">
      <c r="A8" s="20"/>
      <c r="B8" s="27"/>
      <c r="C8" s="28"/>
      <c r="D8" s="29"/>
      <c r="E8" s="24" t="s">
        <v>29</v>
      </c>
      <c r="F8" s="25">
        <v>25446</v>
      </c>
      <c r="G8" s="26">
        <f>H8-F8</f>
        <v>954</v>
      </c>
      <c r="H8" s="24">
        <v>26400</v>
      </c>
      <c r="I8" s="45" t="s">
        <v>30</v>
      </c>
      <c r="J8" s="46" t="s">
        <v>31</v>
      </c>
      <c r="K8" s="46" t="s">
        <v>32</v>
      </c>
      <c r="L8" s="49"/>
      <c r="M8" s="48"/>
      <c r="N8" s="50"/>
    </row>
    <row r="9" s="1" customFormat="1" ht="31" customHeight="1" spans="1:14">
      <c r="A9" s="20"/>
      <c r="B9" s="27"/>
      <c r="C9" s="28"/>
      <c r="D9" s="29"/>
      <c r="E9" s="24" t="s">
        <v>33</v>
      </c>
      <c r="F9" s="25">
        <v>26864</v>
      </c>
      <c r="G9" s="26">
        <f>H9-F9</f>
        <v>1136</v>
      </c>
      <c r="H9" s="24">
        <v>28000</v>
      </c>
      <c r="I9" s="51" t="s">
        <v>34</v>
      </c>
      <c r="J9" s="52" t="s">
        <v>35</v>
      </c>
      <c r="K9" s="52" t="s">
        <v>36</v>
      </c>
      <c r="L9" s="49"/>
      <c r="M9" s="48"/>
      <c r="N9" s="50"/>
    </row>
    <row r="10" s="1" customFormat="1" ht="21" customHeight="1" spans="1:14">
      <c r="A10" s="20"/>
      <c r="B10" s="27"/>
      <c r="C10" s="28"/>
      <c r="D10" s="29"/>
      <c r="E10" s="24" t="s">
        <v>37</v>
      </c>
      <c r="F10" s="25">
        <v>16000</v>
      </c>
      <c r="G10" s="26">
        <f>H10-F10</f>
        <v>0</v>
      </c>
      <c r="H10" s="24">
        <v>16000</v>
      </c>
      <c r="I10" s="45" t="s">
        <v>38</v>
      </c>
      <c r="J10" s="53" t="s">
        <v>39</v>
      </c>
      <c r="K10" s="53" t="s">
        <v>40</v>
      </c>
      <c r="L10" s="49"/>
      <c r="M10" s="48"/>
      <c r="N10" s="50"/>
    </row>
    <row r="11" s="1" customFormat="1" ht="20" customHeight="1" spans="1:14">
      <c r="A11" s="20"/>
      <c r="B11" s="30"/>
      <c r="C11" s="31"/>
      <c r="D11" s="32"/>
      <c r="E11" s="24" t="s">
        <v>37</v>
      </c>
      <c r="F11" s="25">
        <v>10864</v>
      </c>
      <c r="G11" s="26">
        <f>H11-F11</f>
        <v>1136</v>
      </c>
      <c r="H11" s="24">
        <v>12000</v>
      </c>
      <c r="I11" s="54" t="s">
        <v>41</v>
      </c>
      <c r="J11" s="55" t="s">
        <v>42</v>
      </c>
      <c r="K11" s="55" t="s">
        <v>43</v>
      </c>
      <c r="L11" s="56"/>
      <c r="M11" s="48"/>
      <c r="N11" s="50"/>
    </row>
    <row r="12" s="1" customFormat="1" ht="20" customHeight="1" spans="1:14">
      <c r="A12" s="20"/>
      <c r="B12" s="30"/>
      <c r="C12" s="31"/>
      <c r="D12" s="32"/>
      <c r="E12" s="24" t="s">
        <v>44</v>
      </c>
      <c r="F12" s="25">
        <v>1600</v>
      </c>
      <c r="G12" s="26"/>
      <c r="H12" s="24">
        <v>1600</v>
      </c>
      <c r="I12" s="57"/>
      <c r="J12" s="58"/>
      <c r="K12" s="58"/>
      <c r="L12" s="56"/>
      <c r="M12" s="48"/>
      <c r="N12" s="50"/>
    </row>
    <row r="13" s="1" customFormat="1" ht="20" customHeight="1" spans="1:14">
      <c r="A13" s="20"/>
      <c r="B13" s="33"/>
      <c r="C13" s="34"/>
      <c r="D13" s="35"/>
      <c r="E13" s="24" t="s">
        <v>45</v>
      </c>
      <c r="F13" s="25">
        <v>15365</v>
      </c>
      <c r="G13" s="26">
        <f>H13-F13</f>
        <v>635</v>
      </c>
      <c r="H13" s="24">
        <v>16000</v>
      </c>
      <c r="I13" s="59" t="s">
        <v>46</v>
      </c>
      <c r="J13" s="60" t="s">
        <v>47</v>
      </c>
      <c r="K13" s="60" t="s">
        <v>48</v>
      </c>
      <c r="L13" s="61"/>
      <c r="M13" s="48"/>
      <c r="N13" s="50"/>
    </row>
    <row r="14" s="1" customFormat="1" ht="19" customHeight="1" spans="1:14">
      <c r="A14" s="36"/>
      <c r="B14" s="37"/>
      <c r="C14" s="20"/>
      <c r="D14" s="36"/>
      <c r="E14" s="38" t="s">
        <v>49</v>
      </c>
      <c r="F14" s="24">
        <v>15559</v>
      </c>
      <c r="G14" s="26">
        <f>H14-F14</f>
        <v>441</v>
      </c>
      <c r="H14" s="24">
        <v>16000</v>
      </c>
      <c r="I14" s="45" t="s">
        <v>50</v>
      </c>
      <c r="J14" s="46" t="s">
        <v>51</v>
      </c>
      <c r="K14" s="46" t="s">
        <v>52</v>
      </c>
      <c r="L14" s="37"/>
      <c r="M14" s="62"/>
      <c r="N14" s="50"/>
    </row>
    <row r="15" s="1" customFormat="1" ht="20" customHeight="1" spans="1:12">
      <c r="A15" s="39"/>
      <c r="B15" s="39"/>
      <c r="C15" s="39"/>
      <c r="D15" s="39"/>
      <c r="E15" s="39"/>
      <c r="F15" s="40">
        <f>SUM(F6:F14)</f>
        <v>141398</v>
      </c>
      <c r="G15" s="40">
        <f>SUM(G6:G14)</f>
        <v>5882</v>
      </c>
      <c r="H15" s="40">
        <f>SUM(H6:H14)</f>
        <v>147280</v>
      </c>
      <c r="I15" s="63"/>
      <c r="J15" s="64"/>
      <c r="K15" s="64"/>
      <c r="L15" s="39"/>
    </row>
    <row r="16" spans="8:8">
      <c r="H16" s="41"/>
    </row>
    <row r="18" spans="7:7">
      <c r="G18"/>
    </row>
  </sheetData>
  <mergeCells count="12">
    <mergeCell ref="A1:L1"/>
    <mergeCell ref="A2:L2"/>
    <mergeCell ref="E3:F3"/>
    <mergeCell ref="E4:P4"/>
    <mergeCell ref="A6:A13"/>
    <mergeCell ref="B6:B13"/>
    <mergeCell ref="C6:C13"/>
    <mergeCell ref="D6:D13"/>
    <mergeCell ref="I11:I12"/>
    <mergeCell ref="J11:J12"/>
    <mergeCell ref="K11:K12"/>
    <mergeCell ref="L6:L13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S25030801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2025-10-17T08:48:12Z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6B7BB609C90E455CBF5EDAD1353665CE_13</vt:lpwstr>
  </property>
  <property fmtid="{D5CDD505-2E9C-101B-9397-08002B2CF9AE}" pid="4" name="commondata">
    <vt:lpwstr>eyJoZGlkIjoiOTQ5YTg3MzFiNTU1YmJjMDc5NWJjZjQzMGI5ZTIwZDEifQ==</vt:lpwstr>
  </property>
</Properties>
</file>