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735" windowHeight="121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<sst xmlns="http://schemas.openxmlformats.org/spreadsheetml/2006/main" count="35" uniqueCount="34">
  <si>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</si>
  <si>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</si>
  <si>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theme="1"/>
        <rFont val="Calibri"/>
        <charset val="0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0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</si>
  <si>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0"/>
      </rPr>
      <t>:</t>
    </r>
  </si>
  <si>
    <t>SF3271262250155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</si>
  <si>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</si>
  <si>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</si>
  <si>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</si>
  <si>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</si>
  <si>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</si>
  <si>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</si>
  <si>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</si>
  <si>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</si>
  <si>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</si>
  <si>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</si>
  <si>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</si>
  <si>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</si>
  <si>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</si>
  <si>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</si>
  <si>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</si>
  <si>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</si>
  <si>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</si>
  <si>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</si>
  <si>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</si>
  <si>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</si>
  <si>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</si>
  <si>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</si>
  <si>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</si>
  <si>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S25101551 
</t>
  </si>
  <si>
    <t>TLXBAP02</t>
  </si>
  <si>
    <t>T762002</t>
  </si>
  <si>
    <t>10*12*12</t>
  </si>
  <si>
    <t>T762003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</si>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</sst>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  <numFmt numFmtId="180" formatCode="\1/1"/>
  </numFmts>
  <fonts count="40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20"/>
      <color theme="1"/>
      <name val="Calibri"/>
      <charset val="0"/>
    </font>
    <font>
      <b/>
      <sz val="11"/>
      <color indexed="8"/>
      <name val="Calibri"/>
      <charset val="0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color theme="1"/>
      <name val="Calibri"/>
      <charset val="0"/>
    </font>
    <font>
      <b/>
      <sz val="10"/>
      <name val="Arial Unicode MS"/>
      <charset val="134"/>
    </font>
    <font>
      <b/>
      <sz val="10"/>
      <color theme="1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sz val="10.5"/>
      <color rgb="FF333333"/>
      <name val="Helvetica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0" fontId="11" fillId="0" borderId="3" xfId="49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8" fontId="14" fillId="0" borderId="3" xfId="0" applyNumberFormat="1" applyFont="1" applyFill="1" applyBorder="1" applyAlignment="1">
      <alignment horizontal="center" vertical="center" wrapText="1"/>
    </xf>
    <xf numFmtId="177" fontId="15" fillId="0" borderId="3" xfId="49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9" fontId="10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9" fillId="0" borderId="3" xfId="49" applyNumberFormat="1" applyFont="1" applyFill="1" applyBorder="1" applyAlignment="1">
      <alignment horizontal="center" vertical="center" wrapText="1"/>
    </xf>
    <xf numFmtId="179" fontId="9" fillId="0" borderId="3" xfId="49" applyNumberFormat="1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18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80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485775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255905</xdr:colOff>
      <xdr:row>0</xdr:row>
      <xdr:rowOff>116205</xdr:rowOff>
    </xdr:from>
    <xdr:to>
      <xdr:col>1</xdr:col>
      <xdr:colOff>485775</xdr:colOff>
      <xdr:row>1</xdr:row>
      <xdr:rowOff>295910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428625</xdr:colOff>
      <xdr:row>1</xdr:row>
      <xdr:rowOff>95250</xdr:rowOff>
    </xdr:from>
    <xdr:to>
      <xdr:col>11</xdr:col>
      <xdr:colOff>629285</xdr:colOff>
      <xdr:row>4</xdr:row>
      <xdr:rowOff>19050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62725" y="428625"/>
          <a:ext cx="2258060" cy="65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O31" sqref="O31:O32"/>
    </sheetView>
  </sheetViews>
  <sheetFormatPr defaultColWidth="9" defaultRowHeight="13.5"/>
  <cols>
    <col min="1" max="1" width="17.5" style="1" customWidth="1"/>
    <col min="2" max="16384" width="9" style="1"/>
  </cols>
  <sheetData>
    <row r="1" s="1" customFormat="1" ht="26.25" spans="1:13">
      <c r="A1" s="2" t="s">
        <v>0</v>
      </c>
      <c r="B1" s="2"/>
      <c r="C1" s="3"/>
      <c r="D1" s="3"/>
      <c r="E1" s="3"/>
      <c r="F1" s="3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3"/>
      <c r="D2" s="3"/>
      <c r="E2" s="3"/>
      <c r="F2" s="3"/>
      <c r="G2" s="2"/>
      <c r="H2" s="2"/>
      <c r="I2" s="2"/>
      <c r="J2" s="2"/>
      <c r="K2" s="2"/>
      <c r="L2" s="2"/>
      <c r="M2" s="2"/>
    </row>
    <row r="3" s="1" customFormat="1" ht="15.75" spans="1:13">
      <c r="A3" s="4"/>
      <c r="B3" s="4"/>
      <c r="C3" s="5"/>
      <c r="D3" s="5"/>
      <c r="E3" s="6" t="s">
        <v>2</v>
      </c>
      <c r="F3" s="7">
        <v>45962</v>
      </c>
      <c r="G3" s="7"/>
      <c r="H3" s="8"/>
      <c r="I3" s="32"/>
      <c r="J3" s="32"/>
      <c r="K3" s="32"/>
      <c r="L3" s="32"/>
      <c r="M3" s="4"/>
    </row>
    <row r="4" s="1" customFormat="1" ht="15.75" spans="1:13">
      <c r="A4" s="4"/>
      <c r="B4" s="4"/>
      <c r="C4" s="5"/>
      <c r="D4" s="5"/>
      <c r="E4" s="9" t="s">
        <v>3</v>
      </c>
      <c r="F4" s="10" t="s">
        <v>4</v>
      </c>
      <c r="G4" s="10"/>
      <c r="H4" s="11"/>
      <c r="I4" s="11"/>
      <c r="J4" s="11"/>
      <c r="K4" s="33"/>
      <c r="L4" s="33"/>
      <c r="M4" s="33"/>
    </row>
    <row r="5" s="1" customFormat="1" ht="25.5" spans="1:13">
      <c r="A5" s="12" t="s">
        <v>5</v>
      </c>
      <c r="B5" s="13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7" t="s">
        <v>11</v>
      </c>
      <c r="H5" s="17" t="s">
        <v>12</v>
      </c>
      <c r="I5" s="34" t="s">
        <v>13</v>
      </c>
      <c r="J5" s="35" t="s">
        <v>14</v>
      </c>
      <c r="K5" s="35" t="s">
        <v>15</v>
      </c>
      <c r="L5" s="13" t="s">
        <v>16</v>
      </c>
      <c r="M5" s="36"/>
    </row>
    <row r="6" s="1" customFormat="1" ht="30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37" t="s">
        <v>24</v>
      </c>
      <c r="J6" s="38" t="s">
        <v>25</v>
      </c>
      <c r="K6" s="38" t="s">
        <v>26</v>
      </c>
      <c r="L6" s="39" t="s">
        <v>27</v>
      </c>
      <c r="M6" s="36"/>
    </row>
    <row r="7" s="1" customFormat="1" ht="15" spans="1:13">
      <c r="A7" s="24" t="s">
        <v>28</v>
      </c>
      <c r="B7" s="25" t="s">
        <v>29</v>
      </c>
      <c r="C7" s="26" t="s">
        <v>30</v>
      </c>
      <c r="D7" s="27">
        <v>42</v>
      </c>
      <c r="E7" s="25"/>
      <c r="F7" s="28">
        <v>125</v>
      </c>
      <c r="G7" s="29">
        <f t="shared" ref="G7:G9" si="0">F7*0.02</f>
        <v>2.5</v>
      </c>
      <c r="H7" s="29">
        <f t="shared" ref="H7:H9" si="1">F7+G7</f>
        <v>127.5</v>
      </c>
      <c r="I7" s="40">
        <v>1</v>
      </c>
      <c r="J7" s="41">
        <v>0.6</v>
      </c>
      <c r="K7" s="41">
        <v>1</v>
      </c>
      <c r="L7" s="41" t="s">
        <v>31</v>
      </c>
      <c r="M7" s="36"/>
    </row>
    <row r="8" s="1" customFormat="1" ht="15" spans="1:13">
      <c r="A8" s="30"/>
      <c r="B8" s="25" t="s">
        <v>29</v>
      </c>
      <c r="C8" s="26" t="s">
        <v>32</v>
      </c>
      <c r="D8" s="27">
        <v>42</v>
      </c>
      <c r="E8" s="25"/>
      <c r="F8" s="28">
        <v>175</v>
      </c>
      <c r="G8" s="29">
        <f t="shared" si="0"/>
        <v>3.5</v>
      </c>
      <c r="H8" s="29">
        <f t="shared" si="1"/>
        <v>178.5</v>
      </c>
      <c r="I8" s="42"/>
      <c r="J8" s="43"/>
      <c r="K8" s="43"/>
      <c r="L8" s="43"/>
      <c r="M8" s="36"/>
    </row>
    <row r="9" s="1" customFormat="1" ht="15" spans="1:13">
      <c r="A9" s="25" t="s">
        <v>33</v>
      </c>
      <c r="B9" s="25"/>
      <c r="C9" s="25"/>
      <c r="D9" s="25"/>
      <c r="E9" s="25"/>
      <c r="F9" s="25">
        <f>SUM(F7:F8)</f>
        <v>300</v>
      </c>
      <c r="G9" s="29">
        <f t="shared" si="0"/>
        <v>6</v>
      </c>
      <c r="H9" s="29">
        <f t="shared" si="1"/>
        <v>306</v>
      </c>
      <c r="I9" s="25"/>
      <c r="J9" s="25"/>
      <c r="K9" s="25"/>
      <c r="L9" s="25"/>
      <c r="M9" s="36"/>
    </row>
    <row r="18" spans="8:8">
      <c r="H18" s="31"/>
    </row>
  </sheetData>
  <mergeCells count="11">
    <mergeCell ref="A1:M1"/>
    <mergeCell ref="A2:M2"/>
    <mergeCell ref="F3:G3"/>
    <mergeCell ref="F4:G4"/>
    <mergeCell ref="H4:J4"/>
    <mergeCell ref="A5:A6"/>
    <mergeCell ref="A7:A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2025-11-01T10:14:38Z</dcterms:created>
  <dcterms:modified xsi:type="dcterms:W3CDTF">2025-11-01T10:18:32Z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DF34FAF613394C79AFFD2799F5790162_11</vt:lpwstr>
  </property>
  <property fmtid="{D5CDD505-2E9C-101B-9397-08002B2CF9AE}" pid="3" name="KSOProductBuildVer">
    <vt:lpwstr>2052-12.1.0.23125</vt:lpwstr>
  </property>
</Properties>
</file>