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<sst xmlns="http://schemas.openxmlformats.org/spreadsheetml/2006/main" count="87" uniqueCount="38">
  <si>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</si>
  <si>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</si>
  <si>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</si>
  <si>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</si>
  <si>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SF3292304426433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</si>
  <si>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</si>
  <si>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</si>
  <si>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</si>
  <si>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</si>
  <si>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</si>
  <si>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</si>
  <si>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</si>
  <si>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</si>
  <si>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</si>
  <si>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</si>
  <si>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</si>
  <si>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</si>
  <si>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</si>
  <si>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</si>
  <si>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</si>
  <si>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</si>
  <si>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</si>
  <si>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</si>
  <si>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</si>
  <si>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</si>
  <si>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</si>
  <si>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</si>
  <si>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</si>
  <si>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S25110086 
PO00654 ET090818</t>
  </si>
  <si>
    <t>TYPE 5</t>
  </si>
  <si>
    <t>1/1</t>
  </si>
  <si>
    <t>10*12*12</t>
  </si>
  <si>
    <t>合计</t>
  </si>
  <si>
    <t>SF3270680390724</t>
  </si>
  <si>
    <t>型号</t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</si>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</sst>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###0"/>
    <numFmt numFmtId="177" formatCode="yyyy\-mm\-dd"/>
    <numFmt numFmtId="178" formatCode="0_);[Red]\(0\)"/>
    <numFmt numFmtId="179" formatCode="0_ "/>
    <numFmt numFmtId="180" formatCode="0.00_);[Red]\(0.00\)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b/>
      <sz val="11"/>
      <color indexed="8"/>
      <name val="宋体"/>
      <charset val="134"/>
    </font>
    <font>
      <sz val="8"/>
      <color rgb="FF000000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80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80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58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173355</xdr:colOff>
      <xdr:row>1</xdr:row>
      <xdr:rowOff>179705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180975</xdr:colOff>
      <xdr:row>2</xdr:row>
      <xdr:rowOff>9525</xdr:rowOff>
    </xdr:from>
    <xdr:to>
      <xdr:col>10</xdr:col>
      <xdr:colOff>591820</xdr:colOff>
      <xdr:row>3</xdr:row>
      <xdr:rowOff>180975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29375" y="676275"/>
          <a:ext cx="246824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173355</xdr:colOff>
      <xdr:row>15</xdr:row>
      <xdr:rowOff>179705</xdr:rowOff>
    </xdr:to>
    <xdr:pic>
      <xdr:nvPicPr>
        <xdr:cNvPr id="10" name="图片 9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38500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200025</xdr:colOff>
      <xdr:row>16</xdr:row>
      <xdr:rowOff>38100</xdr:rowOff>
    </xdr:from>
    <xdr:to>
      <xdr:col>10</xdr:col>
      <xdr:colOff>572135</xdr:colOff>
      <xdr:row>18</xdr:row>
      <xdr:rowOff>57150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48425" y="3943350"/>
          <a:ext cx="2429510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P21" sqref="P21"/>
    </sheetView>
  </sheetViews>
  <sheetFormatPr defaultColWidth="9" defaultRowHeight="13.5"/>
  <cols>
    <col min="1" max="1" width="18.25" style="7" customWidth="1"/>
    <col min="2" max="2" width="18.75" style="7" customWidth="1"/>
    <col min="3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45965</v>
      </c>
      <c r="G3" s="11"/>
      <c r="H3" s="12"/>
      <c r="I3" s="32"/>
      <c r="J3" s="32"/>
      <c r="K3" s="32"/>
      <c r="L3" s="32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3"/>
      <c r="L4" s="33"/>
      <c r="M4" s="33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4" t="s">
        <v>13</v>
      </c>
      <c r="J5" s="35" t="s">
        <v>14</v>
      </c>
      <c r="K5" s="35" t="s">
        <v>15</v>
      </c>
      <c r="L5" s="16" t="s">
        <v>16</v>
      </c>
      <c r="M5" s="36"/>
    </row>
    <row r="6" s="7" customFormat="1" ht="30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7" customFormat="1" ht="15" spans="1:13">
      <c r="A7" s="25" t="s">
        <v>28</v>
      </c>
      <c r="B7" s="26" t="s">
        <v>29</v>
      </c>
      <c r="C7" s="3">
        <v>1292</v>
      </c>
      <c r="D7" s="4">
        <v>57</v>
      </c>
      <c r="E7" s="27"/>
      <c r="F7" s="3">
        <v>264</v>
      </c>
      <c r="G7" s="28">
        <f>F7*0.02</f>
        <v>5.28</v>
      </c>
      <c r="H7" s="28">
        <f>SUM(F7:G7)</f>
        <v>269.28</v>
      </c>
      <c r="I7" s="40" t="s">
        <v>30</v>
      </c>
      <c r="J7" s="41">
        <v>0.6</v>
      </c>
      <c r="K7" s="41">
        <v>1</v>
      </c>
      <c r="L7" s="41" t="s">
        <v>31</v>
      </c>
      <c r="M7" s="42"/>
    </row>
    <row r="8" s="7" customFormat="1" ht="15" spans="1:13">
      <c r="A8" s="25"/>
      <c r="B8" s="26"/>
      <c r="C8" s="3">
        <v>1292</v>
      </c>
      <c r="D8" s="4">
        <v>57</v>
      </c>
      <c r="E8" s="27"/>
      <c r="F8" s="3">
        <v>264</v>
      </c>
      <c r="G8" s="28">
        <f>F8*0.02</f>
        <v>5.28</v>
      </c>
      <c r="H8" s="28">
        <f>SUM(F8:G8)</f>
        <v>269.28</v>
      </c>
      <c r="I8" s="43"/>
      <c r="J8" s="44"/>
      <c r="K8" s="44"/>
      <c r="L8" s="44"/>
      <c r="M8" s="42"/>
    </row>
    <row r="9" s="7" customFormat="1" ht="15" spans="1:13">
      <c r="A9" s="25"/>
      <c r="B9" s="26"/>
      <c r="C9" s="3">
        <v>1645</v>
      </c>
      <c r="D9" s="4">
        <v>6</v>
      </c>
      <c r="E9" s="27"/>
      <c r="F9" s="3">
        <v>100</v>
      </c>
      <c r="G9" s="28">
        <f>F9*0.02</f>
        <v>2</v>
      </c>
      <c r="H9" s="28">
        <f>SUM(F9:G9)</f>
        <v>102</v>
      </c>
      <c r="I9" s="43"/>
      <c r="J9" s="44"/>
      <c r="K9" s="44"/>
      <c r="L9" s="44"/>
      <c r="M9" s="42"/>
    </row>
    <row r="10" s="7" customFormat="1" ht="15" spans="1:13">
      <c r="A10" s="25"/>
      <c r="B10" s="26"/>
      <c r="C10" s="3">
        <v>1645</v>
      </c>
      <c r="D10" s="4">
        <v>6</v>
      </c>
      <c r="E10" s="27"/>
      <c r="F10" s="3">
        <v>100</v>
      </c>
      <c r="G10" s="28">
        <f>F10*0.02</f>
        <v>2</v>
      </c>
      <c r="H10" s="28">
        <f>SUM(F10:G10)</f>
        <v>102</v>
      </c>
      <c r="I10" s="43"/>
      <c r="J10" s="44"/>
      <c r="K10" s="44"/>
      <c r="L10" s="44"/>
      <c r="M10" s="42"/>
    </row>
    <row r="11" s="7" customFormat="1" ht="15" spans="1:12">
      <c r="A11" s="29" t="s">
        <v>32</v>
      </c>
      <c r="B11" s="30"/>
      <c r="C11" s="30"/>
      <c r="D11" s="30"/>
      <c r="E11" s="30"/>
      <c r="F11" s="31">
        <f>SUM(F7:F10)</f>
        <v>728</v>
      </c>
      <c r="G11" s="28">
        <f>F11*0.02</f>
        <v>14.56</v>
      </c>
      <c r="H11" s="28">
        <f>SUM(F11:G11)</f>
        <v>742.56</v>
      </c>
      <c r="I11" s="30"/>
      <c r="J11" s="30"/>
      <c r="K11" s="30"/>
      <c r="L11" s="30"/>
    </row>
    <row r="15" ht="26.25" spans="1:13">
      <c r="A15" s="8" t="s">
        <v>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26.25" spans="1:13">
      <c r="A16" s="8" t="s">
        <v>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ht="15.75" spans="1:13">
      <c r="A17" s="9"/>
      <c r="B17" s="9"/>
      <c r="C17" s="9"/>
      <c r="D17" s="9"/>
      <c r="E17" s="10" t="s">
        <v>2</v>
      </c>
      <c r="F17" s="11">
        <v>45965</v>
      </c>
      <c r="G17" s="11"/>
      <c r="H17" s="12"/>
      <c r="I17" s="32"/>
      <c r="J17" s="32"/>
      <c r="K17" s="32"/>
      <c r="L17" s="32"/>
      <c r="M17" s="9"/>
    </row>
    <row r="18" ht="15.75" spans="1:13">
      <c r="A18" s="9"/>
      <c r="B18" s="9"/>
      <c r="C18" s="9"/>
      <c r="D18" s="9"/>
      <c r="E18" s="10" t="s">
        <v>3</v>
      </c>
      <c r="F18" s="13" t="s">
        <v>33</v>
      </c>
      <c r="G18" s="13"/>
      <c r="H18" s="14"/>
      <c r="I18" s="14"/>
      <c r="J18" s="14"/>
      <c r="K18" s="33"/>
      <c r="L18" s="33"/>
      <c r="M18" s="33"/>
    </row>
    <row r="19" ht="25.5" spans="1:13">
      <c r="A19" s="15" t="s">
        <v>5</v>
      </c>
      <c r="B19" s="16" t="s">
        <v>6</v>
      </c>
      <c r="C19" s="16" t="s">
        <v>7</v>
      </c>
      <c r="D19" s="16" t="s">
        <v>8</v>
      </c>
      <c r="E19" s="17" t="s">
        <v>9</v>
      </c>
      <c r="F19" s="18" t="s">
        <v>10</v>
      </c>
      <c r="G19" s="18" t="s">
        <v>11</v>
      </c>
      <c r="H19" s="18" t="s">
        <v>12</v>
      </c>
      <c r="I19" s="34" t="s">
        <v>13</v>
      </c>
      <c r="J19" s="35" t="s">
        <v>14</v>
      </c>
      <c r="K19" s="35" t="s">
        <v>15</v>
      </c>
      <c r="L19" s="16" t="s">
        <v>16</v>
      </c>
      <c r="M19" s="36"/>
    </row>
    <row r="20" ht="30" spans="1:13">
      <c r="A20" s="19"/>
      <c r="B20" s="20" t="s">
        <v>17</v>
      </c>
      <c r="C20" s="21" t="s">
        <v>18</v>
      </c>
      <c r="D20" s="21" t="s">
        <v>19</v>
      </c>
      <c r="E20" s="22" t="s">
        <v>20</v>
      </c>
      <c r="F20" s="23" t="s">
        <v>21</v>
      </c>
      <c r="G20" s="24" t="s">
        <v>22</v>
      </c>
      <c r="H20" s="24" t="s">
        <v>23</v>
      </c>
      <c r="I20" s="37" t="s">
        <v>24</v>
      </c>
      <c r="J20" s="38" t="s">
        <v>25</v>
      </c>
      <c r="K20" s="38" t="s">
        <v>26</v>
      </c>
      <c r="L20" s="39" t="s">
        <v>27</v>
      </c>
      <c r="M20" s="36"/>
    </row>
    <row r="21" ht="15" spans="1:13">
      <c r="A21" s="25" t="s">
        <v>28</v>
      </c>
      <c r="B21" s="26" t="s">
        <v>29</v>
      </c>
      <c r="C21" s="3">
        <v>1817</v>
      </c>
      <c r="D21" s="4">
        <v>33</v>
      </c>
      <c r="E21" s="27"/>
      <c r="F21" s="3">
        <v>110</v>
      </c>
      <c r="G21" s="28">
        <f>F21*0.02</f>
        <v>2.2</v>
      </c>
      <c r="H21" s="28">
        <f>SUM(F21:G21)</f>
        <v>112.2</v>
      </c>
      <c r="I21" s="40" t="s">
        <v>30</v>
      </c>
      <c r="J21" s="41">
        <v>0.6</v>
      </c>
      <c r="K21" s="41">
        <v>1</v>
      </c>
      <c r="L21" s="41" t="s">
        <v>31</v>
      </c>
      <c r="M21" s="42"/>
    </row>
    <row r="22" ht="15" spans="1:13">
      <c r="A22" s="25"/>
      <c r="B22" s="26"/>
      <c r="C22" s="3">
        <v>1817</v>
      </c>
      <c r="D22" s="4">
        <v>33</v>
      </c>
      <c r="E22" s="27"/>
      <c r="F22" s="3">
        <v>110</v>
      </c>
      <c r="G22" s="28">
        <f>F22*0.02</f>
        <v>2.2</v>
      </c>
      <c r="H22" s="28">
        <f>SUM(F22:G22)</f>
        <v>112.2</v>
      </c>
      <c r="I22" s="43"/>
      <c r="J22" s="44"/>
      <c r="K22" s="44"/>
      <c r="L22" s="44"/>
      <c r="M22" s="42"/>
    </row>
    <row r="23" ht="15" spans="1:12">
      <c r="A23" s="29" t="s">
        <v>32</v>
      </c>
      <c r="B23" s="30"/>
      <c r="C23" s="30"/>
      <c r="D23" s="30"/>
      <c r="E23" s="30"/>
      <c r="F23" s="31">
        <f>SUM(F21:F22)</f>
        <v>220</v>
      </c>
      <c r="G23" s="28">
        <f>F23*0.02</f>
        <v>4.4</v>
      </c>
      <c r="H23" s="28">
        <f>SUM(F23:G23)</f>
        <v>224.4</v>
      </c>
      <c r="I23" s="30"/>
      <c r="J23" s="30"/>
      <c r="K23" s="30"/>
      <c r="L23" s="30"/>
    </row>
  </sheetData>
  <mergeCells count="24">
    <mergeCell ref="A1:M1"/>
    <mergeCell ref="A2:M2"/>
    <mergeCell ref="F3:G3"/>
    <mergeCell ref="F4:G4"/>
    <mergeCell ref="H4:J4"/>
    <mergeCell ref="A15:M15"/>
    <mergeCell ref="A16:M16"/>
    <mergeCell ref="F17:G17"/>
    <mergeCell ref="F18:G18"/>
    <mergeCell ref="H18:J18"/>
    <mergeCell ref="A5:A6"/>
    <mergeCell ref="A7:A10"/>
    <mergeCell ref="A19:A20"/>
    <mergeCell ref="A21:A22"/>
    <mergeCell ref="B7:B10"/>
    <mergeCell ref="B21:B22"/>
    <mergeCell ref="I7:I10"/>
    <mergeCell ref="I21:I22"/>
    <mergeCell ref="J7:J10"/>
    <mergeCell ref="J21:J22"/>
    <mergeCell ref="K7:K10"/>
    <mergeCell ref="K21:K22"/>
    <mergeCell ref="L7:L10"/>
    <mergeCell ref="L21:L2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J15" sqref="J15"/>
    </sheetView>
  </sheetViews>
  <sheetFormatPr defaultColWidth="9" defaultRowHeight="13.5" outlineLevelCol="3"/>
  <cols>
    <col min="4" max="4" width="13.375" customWidth="1"/>
  </cols>
  <sheetData>
    <row r="1" spans="1:4">
      <c r="A1" s="1" t="s">
        <v>34</v>
      </c>
      <c r="B1" s="1" t="s">
        <v>35</v>
      </c>
      <c r="C1" s="1" t="s">
        <v>36</v>
      </c>
      <c r="D1" s="1" t="s">
        <v>37</v>
      </c>
    </row>
    <row r="2" ht="15" spans="1:4">
      <c r="A2" s="2" t="s">
        <v>29</v>
      </c>
      <c r="B2" s="3">
        <v>1292</v>
      </c>
      <c r="C2" s="4">
        <v>57</v>
      </c>
      <c r="D2" s="3">
        <v>264</v>
      </c>
    </row>
    <row r="3" ht="15" spans="1:4">
      <c r="A3" s="2"/>
      <c r="B3" s="3">
        <v>1645</v>
      </c>
      <c r="C3" s="4">
        <v>6</v>
      </c>
      <c r="D3" s="3">
        <v>100</v>
      </c>
    </row>
    <row r="4" ht="15" spans="1:4">
      <c r="A4" s="2"/>
      <c r="B4" s="3">
        <v>1817</v>
      </c>
      <c r="C4" s="4">
        <v>33</v>
      </c>
      <c r="D4" s="3">
        <v>110</v>
      </c>
    </row>
    <row r="5" ht="15" spans="1:4">
      <c r="A5" s="5" t="s">
        <v>32</v>
      </c>
      <c r="B5" s="6"/>
      <c r="C5" s="6"/>
      <c r="D5" s="6">
        <f>SUM(D2:D4)</f>
        <v>474</v>
      </c>
    </row>
    <row r="6" ht="15" spans="1:4">
      <c r="A6" s="6"/>
      <c r="B6" s="6"/>
      <c r="C6" s="6"/>
      <c r="D6" s="6"/>
    </row>
    <row r="7" spans="1:4">
      <c r="A7" s="1" t="s">
        <v>34</v>
      </c>
      <c r="B7" s="1" t="s">
        <v>35</v>
      </c>
      <c r="C7" s="1" t="s">
        <v>36</v>
      </c>
      <c r="D7" s="1" t="s">
        <v>37</v>
      </c>
    </row>
    <row r="8" ht="15" spans="1:4">
      <c r="A8" s="2" t="s">
        <v>29</v>
      </c>
      <c r="B8" s="3">
        <v>1292</v>
      </c>
      <c r="C8" s="4">
        <v>57</v>
      </c>
      <c r="D8" s="3">
        <v>264</v>
      </c>
    </row>
    <row r="9" spans="1:4">
      <c r="A9" s="1" t="s">
        <v>34</v>
      </c>
      <c r="B9" s="1" t="s">
        <v>35</v>
      </c>
      <c r="C9" s="1" t="s">
        <v>36</v>
      </c>
      <c r="D9" s="1" t="s">
        <v>37</v>
      </c>
    </row>
    <row r="10" ht="15" spans="1:4">
      <c r="A10" s="2" t="s">
        <v>29</v>
      </c>
      <c r="B10" s="3">
        <v>1645</v>
      </c>
      <c r="C10" s="4">
        <v>6</v>
      </c>
      <c r="D10" s="3">
        <v>100</v>
      </c>
    </row>
    <row r="11" spans="1:4">
      <c r="A11" s="1" t="s">
        <v>34</v>
      </c>
      <c r="B11" s="1" t="s">
        <v>35</v>
      </c>
      <c r="C11" s="1" t="s">
        <v>36</v>
      </c>
      <c r="D11" s="1" t="s">
        <v>37</v>
      </c>
    </row>
    <row r="12" ht="15" spans="1:4">
      <c r="A12" s="2" t="s">
        <v>29</v>
      </c>
      <c r="B12" s="3">
        <v>1817</v>
      </c>
      <c r="C12" s="4">
        <v>33</v>
      </c>
      <c r="D12" s="3">
        <v>110</v>
      </c>
    </row>
  </sheetData>
  <mergeCells count="1">
    <mergeCell ref="A2: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2025-11-04T05:35:55Z</dcterms:created>
  <dcterms:modified xsi:type="dcterms:W3CDTF">2025-11-04T06:21:50Z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C36D0D6EB2764635A86FCD859B2F3939_11</vt:lpwstr>
  </property>
  <property fmtid="{D5CDD505-2E9C-101B-9397-08002B2CF9AE}" pid="3" name="KSOProductBuildVer">
    <vt:lpwstr>2052-12.1.0.23125</vt:lpwstr>
  </property>
</Properties>
</file>