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<sst xmlns="http://schemas.openxmlformats.org/spreadsheetml/2006/main" count="58" uniqueCount="37">
  <si>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</si>
  <si>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</si>
  <si>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</si>
  <si>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</si>
  <si>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SF3292303164453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</si>
  <si>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</si>
  <si>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</si>
  <si>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</si>
  <si>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</si>
  <si>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</si>
  <si>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</si>
  <si>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</si>
  <si>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</si>
  <si>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</si>
  <si>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</si>
  <si>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</si>
  <si>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</si>
  <si>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</si>
  <si>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</si>
  <si>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</si>
  <si>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</si>
  <si>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</si>
  <si>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</si>
  <si>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</si>
  <si>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</si>
  <si>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</si>
  <si>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</si>
  <si>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</si>
  <si>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S25110100 
PO00655 ET090819</t>
  </si>
  <si>
    <t>TYPE 5</t>
  </si>
  <si>
    <t>1/1</t>
  </si>
  <si>
    <t>10*12*12</t>
  </si>
  <si>
    <t>合计</t>
  </si>
  <si>
    <t>型号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</si>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</sst>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_ "/>
    <numFmt numFmtId="180" formatCode="0.00_);[Red]\(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b/>
      <sz val="11"/>
      <color indexed="8"/>
      <name val="宋体"/>
      <charset val="134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80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8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58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572135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1</xdr:row>
      <xdr:rowOff>95250</xdr:rowOff>
    </xdr:from>
    <xdr:to>
      <xdr:col>12</xdr:col>
      <xdr:colOff>371475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875" y="428625"/>
          <a:ext cx="2905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S14" sqref="S14"/>
    </sheetView>
  </sheetViews>
  <sheetFormatPr defaultColWidth="9" defaultRowHeight="13.5"/>
  <cols>
    <col min="1" max="1" width="16.375" style="8" customWidth="1"/>
    <col min="2" max="2" width="18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45965</v>
      </c>
      <c r="G3" s="12"/>
      <c r="H3" s="13"/>
      <c r="I3" s="32"/>
      <c r="J3" s="32"/>
      <c r="K3" s="32"/>
      <c r="L3" s="32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3"/>
      <c r="L4" s="33"/>
      <c r="M4" s="33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4" t="s">
        <v>13</v>
      </c>
      <c r="J5" s="35" t="s">
        <v>14</v>
      </c>
      <c r="K5" s="35" t="s">
        <v>15</v>
      </c>
      <c r="L5" s="17" t="s">
        <v>16</v>
      </c>
      <c r="M5" s="36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8" customFormat="1" ht="15" spans="1:13">
      <c r="A7" s="26" t="s">
        <v>28</v>
      </c>
      <c r="B7" s="27" t="s">
        <v>29</v>
      </c>
      <c r="C7" s="3">
        <v>1501</v>
      </c>
      <c r="D7" s="4">
        <v>66</v>
      </c>
      <c r="E7" s="28"/>
      <c r="F7" s="3">
        <v>272</v>
      </c>
      <c r="G7" s="29">
        <f>F7*0.02</f>
        <v>5.44</v>
      </c>
      <c r="H7" s="29">
        <f>SUM(F7:G7)</f>
        <v>277.44</v>
      </c>
      <c r="I7" s="40" t="s">
        <v>30</v>
      </c>
      <c r="J7" s="41">
        <v>0.6</v>
      </c>
      <c r="K7" s="41">
        <v>1</v>
      </c>
      <c r="L7" s="41" t="s">
        <v>31</v>
      </c>
      <c r="M7" s="42"/>
    </row>
    <row r="8" s="8" customFormat="1" ht="15" spans="1:13">
      <c r="A8" s="26"/>
      <c r="B8" s="27"/>
      <c r="C8" s="3">
        <v>1501</v>
      </c>
      <c r="D8" s="4">
        <v>66</v>
      </c>
      <c r="E8" s="28"/>
      <c r="F8" s="3">
        <v>272</v>
      </c>
      <c r="G8" s="29">
        <f t="shared" ref="G8:G13" si="0">F8*0.02</f>
        <v>5.44</v>
      </c>
      <c r="H8" s="29">
        <f t="shared" ref="H8:H13" si="1">SUM(F8:G8)</f>
        <v>277.44</v>
      </c>
      <c r="I8" s="43"/>
      <c r="J8" s="44"/>
      <c r="K8" s="44"/>
      <c r="L8" s="44"/>
      <c r="M8" s="42"/>
    </row>
    <row r="9" s="8" customFormat="1" ht="15" spans="1:13">
      <c r="A9" s="26"/>
      <c r="B9" s="27"/>
      <c r="C9" s="3">
        <v>1605</v>
      </c>
      <c r="D9" s="4">
        <v>66</v>
      </c>
      <c r="E9" s="28"/>
      <c r="F9" s="3">
        <v>111</v>
      </c>
      <c r="G9" s="29">
        <f t="shared" si="0"/>
        <v>2.22</v>
      </c>
      <c r="H9" s="29">
        <f t="shared" si="1"/>
        <v>113.22</v>
      </c>
      <c r="I9" s="43"/>
      <c r="J9" s="44"/>
      <c r="K9" s="44"/>
      <c r="L9" s="44"/>
      <c r="M9" s="42"/>
    </row>
    <row r="10" s="8" customFormat="1" ht="15" spans="1:13">
      <c r="A10" s="26"/>
      <c r="B10" s="27"/>
      <c r="C10" s="3">
        <v>1605</v>
      </c>
      <c r="D10" s="4">
        <v>66</v>
      </c>
      <c r="E10" s="28"/>
      <c r="F10" s="3">
        <v>111</v>
      </c>
      <c r="G10" s="29">
        <f t="shared" si="0"/>
        <v>2.22</v>
      </c>
      <c r="H10" s="29">
        <f t="shared" si="1"/>
        <v>113.22</v>
      </c>
      <c r="I10" s="43"/>
      <c r="J10" s="44"/>
      <c r="K10" s="44"/>
      <c r="L10" s="44"/>
      <c r="M10" s="42"/>
    </row>
    <row r="11" s="8" customFormat="1" ht="15" spans="1:13">
      <c r="A11" s="26"/>
      <c r="B11" s="27"/>
      <c r="C11" s="3">
        <v>1627</v>
      </c>
      <c r="D11" s="4">
        <v>76</v>
      </c>
      <c r="E11" s="28"/>
      <c r="F11" s="3">
        <v>437</v>
      </c>
      <c r="G11" s="29">
        <f t="shared" si="0"/>
        <v>8.74</v>
      </c>
      <c r="H11" s="29">
        <f t="shared" si="1"/>
        <v>445.74</v>
      </c>
      <c r="I11" s="43"/>
      <c r="J11" s="44"/>
      <c r="K11" s="44"/>
      <c r="L11" s="44"/>
      <c r="M11" s="42"/>
    </row>
    <row r="12" s="8" customFormat="1" ht="15" spans="1:13">
      <c r="A12" s="26"/>
      <c r="B12" s="27"/>
      <c r="C12" s="3">
        <v>1627</v>
      </c>
      <c r="D12" s="4">
        <v>76</v>
      </c>
      <c r="E12" s="28"/>
      <c r="F12" s="3">
        <v>437</v>
      </c>
      <c r="G12" s="29">
        <f t="shared" si="0"/>
        <v>8.74</v>
      </c>
      <c r="H12" s="29">
        <f t="shared" si="1"/>
        <v>445.74</v>
      </c>
      <c r="I12" s="43"/>
      <c r="J12" s="44"/>
      <c r="K12" s="44"/>
      <c r="L12" s="44"/>
      <c r="M12" s="42"/>
    </row>
    <row r="13" s="8" customFormat="1" ht="15" spans="1:12">
      <c r="A13" s="30" t="s">
        <v>32</v>
      </c>
      <c r="B13" s="6"/>
      <c r="C13" s="6"/>
      <c r="D13" s="6"/>
      <c r="E13" s="6"/>
      <c r="F13" s="31">
        <f>SUM(F7:F12)</f>
        <v>1640</v>
      </c>
      <c r="G13" s="29">
        <f t="shared" si="0"/>
        <v>32.8</v>
      </c>
      <c r="H13" s="29">
        <f t="shared" si="1"/>
        <v>1672.8</v>
      </c>
      <c r="I13" s="6"/>
      <c r="J13" s="6"/>
      <c r="K13" s="6"/>
      <c r="L13" s="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P19" sqref="P19:P20"/>
    </sheetView>
  </sheetViews>
  <sheetFormatPr defaultColWidth="9" defaultRowHeight="13.5" outlineLevelCol="4"/>
  <cols>
    <col min="4" max="4" width="12.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1501</v>
      </c>
      <c r="C2" s="4">
        <v>66</v>
      </c>
      <c r="D2" s="3">
        <v>272</v>
      </c>
    </row>
    <row r="3" ht="15" spans="1:4">
      <c r="A3" s="5"/>
      <c r="B3" s="3">
        <v>1605</v>
      </c>
      <c r="C3" s="4">
        <v>66</v>
      </c>
      <c r="D3" s="3">
        <v>111</v>
      </c>
    </row>
    <row r="4" ht="15" spans="1:4">
      <c r="A4" s="5"/>
      <c r="B4" s="3">
        <v>1627</v>
      </c>
      <c r="C4" s="4">
        <v>76</v>
      </c>
      <c r="D4" s="3">
        <v>437</v>
      </c>
    </row>
    <row r="5" ht="15" spans="1:4">
      <c r="A5" s="1" t="s">
        <v>32</v>
      </c>
      <c r="B5" s="6"/>
      <c r="C5" s="6"/>
      <c r="D5" s="6">
        <f>SUM(D2:D4)</f>
        <v>820</v>
      </c>
    </row>
    <row r="7" spans="1:4">
      <c r="A7" s="1" t="s">
        <v>33</v>
      </c>
      <c r="B7" s="1" t="s">
        <v>34</v>
      </c>
      <c r="C7" s="1" t="s">
        <v>35</v>
      </c>
      <c r="D7" s="1" t="s">
        <v>36</v>
      </c>
    </row>
    <row r="8" ht="15" spans="1:5">
      <c r="A8" s="7" t="s">
        <v>29</v>
      </c>
      <c r="B8" s="3">
        <v>1501</v>
      </c>
      <c r="C8" s="4">
        <v>66</v>
      </c>
      <c r="D8" s="3">
        <v>272</v>
      </c>
      <c r="E8">
        <v>1</v>
      </c>
    </row>
    <row r="9" spans="1:5">
      <c r="A9" s="1" t="s">
        <v>33</v>
      </c>
      <c r="B9" s="1" t="s">
        <v>34</v>
      </c>
      <c r="C9" s="1" t="s">
        <v>35</v>
      </c>
      <c r="D9" s="1" t="s">
        <v>36</v>
      </c>
      <c r="E9">
        <v>1</v>
      </c>
    </row>
    <row r="10" ht="15" spans="1:5">
      <c r="A10" s="7" t="s">
        <v>29</v>
      </c>
      <c r="B10" s="3">
        <v>1605</v>
      </c>
      <c r="C10" s="4">
        <v>66</v>
      </c>
      <c r="D10" s="3">
        <v>111</v>
      </c>
      <c r="E10">
        <v>2</v>
      </c>
    </row>
    <row r="11" spans="1:5">
      <c r="A11" s="1" t="s">
        <v>33</v>
      </c>
      <c r="B11" s="1" t="s">
        <v>34</v>
      </c>
      <c r="C11" s="1" t="s">
        <v>35</v>
      </c>
      <c r="D11" s="1" t="s">
        <v>36</v>
      </c>
      <c r="E11">
        <v>2</v>
      </c>
    </row>
    <row r="12" ht="15" spans="1:5">
      <c r="A12" s="7" t="s">
        <v>29</v>
      </c>
      <c r="B12" s="3">
        <v>1627</v>
      </c>
      <c r="C12" s="4">
        <v>76</v>
      </c>
      <c r="D12" s="3">
        <v>437</v>
      </c>
      <c r="E12">
        <v>3</v>
      </c>
    </row>
    <row r="13" spans="1:5">
      <c r="A13" s="1" t="s">
        <v>33</v>
      </c>
      <c r="B13" s="1" t="s">
        <v>34</v>
      </c>
      <c r="C13" s="1" t="s">
        <v>35</v>
      </c>
      <c r="D13" s="1" t="s">
        <v>36</v>
      </c>
      <c r="E13">
        <v>3</v>
      </c>
    </row>
  </sheetData>
  <sortState ref="A8:E13">
    <sortCondition ref="E8"/>
  </sortState>
  <mergeCells count="1">
    <mergeCell ref="A2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2025-11-04T06:31:49Z</dcterms:created>
  <dcterms:modified xsi:type="dcterms:W3CDTF">2025-11-04T08:13:04Z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86D22199B69E438BB58834D2B78543D9_11</vt:lpwstr>
  </property>
  <property fmtid="{D5CDD505-2E9C-101B-9397-08002B2CF9AE}" pid="3" name="KSOProductBuildVer">
    <vt:lpwstr>2052-12.1.0.23125</vt:lpwstr>
  </property>
</Properties>
</file>