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大货!$A$7:$L$13</definedName>
    <definedName name="Ext">[1]LUT!$G$2</definedName>
    <definedName name="Gender">[1]LUT!$I$1:$BI$1</definedName>
    <definedName name="_xlnm.Print_Area" localSheetId="0">大货!$A$1:$L$13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<sst xmlns="http://schemas.openxmlformats.org/spreadsheetml/2006/main" count="35" uniqueCount="35">
  <si>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</si>
  <si>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</si>
  <si>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SF1562324410321</t>
  </si>
  <si>
    <t>刘丽13433517518广东省韶关市始兴县顿岗镇沙水片区杜英路3号2区兴万家家居用品有限公司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</si>
  <si>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</si>
  <si>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</si>
  <si>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</si>
  <si>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</si>
  <si>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</si>
  <si>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</si>
  <si>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</si>
  <si>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</si>
  <si>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</si>
  <si>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</si>
  <si>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</si>
  <si>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</si>
  <si>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</si>
  <si>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</si>
  <si>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</si>
  <si>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</si>
  <si>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</si>
  <si>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</si>
  <si>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</si>
  <si>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</si>
  <si>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</si>
  <si>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</si>
  <si>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CLXLEFT007</t>
  </si>
  <si>
    <t>LTRFS25002
Rfid sticker</t>
  </si>
  <si>
    <t>1080/607/506</t>
  </si>
  <si>
    <t>1/1</t>
  </si>
  <si>
    <t>31*23*23</t>
  </si>
  <si>
    <t>1080/608/506</t>
  </si>
  <si>
    <t>1080/612/711</t>
  </si>
  <si>
    <t>1080/613/711</t>
  </si>
  <si>
    <t>1080/614/711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</si>
</sst>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="87" zoomScaleNormal="100" workbookViewId="0">
      <selection activeCell="H16" sqref="H16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45965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1030</v>
      </c>
      <c r="G8" s="33">
        <f>H8-F8</f>
        <v>10</v>
      </c>
      <c r="H8" s="34">
        <v>1040</v>
      </c>
      <c r="I8" s="35" t="s">
        <v>29</v>
      </c>
      <c r="J8" s="36">
        <v>3.3</v>
      </c>
      <c r="K8" s="36">
        <v>3.65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4">
        <v>1030</v>
      </c>
      <c r="G9" s="33">
        <f>H9-F9</f>
        <v>10</v>
      </c>
      <c r="H9" s="34">
        <v>1040</v>
      </c>
      <c r="I9" s="37"/>
      <c r="J9" s="37"/>
      <c r="K9" s="37"/>
      <c r="L9" s="37"/>
    </row>
    <row r="10" s="3" customFormat="1" ht="33" customHeight="1" spans="1:12">
      <c r="A10" s="29"/>
      <c r="B10" s="30"/>
      <c r="C10" s="31" t="s">
        <v>32</v>
      </c>
      <c r="D10" s="32"/>
      <c r="E10" s="33"/>
      <c r="F10" s="34">
        <v>1175</v>
      </c>
      <c r="G10" s="33">
        <f>H10-F10</f>
        <v>12</v>
      </c>
      <c r="H10" s="34">
        <v>1187</v>
      </c>
      <c r="I10" s="37"/>
      <c r="J10" s="37"/>
      <c r="K10" s="37"/>
      <c r="L10" s="37"/>
    </row>
    <row r="11" s="3" customFormat="1" ht="33" customHeight="1" spans="1:12">
      <c r="A11" s="29"/>
      <c r="B11" s="30"/>
      <c r="C11" s="31" t="s">
        <v>33</v>
      </c>
      <c r="D11" s="32"/>
      <c r="E11" s="33"/>
      <c r="F11" s="34">
        <v>1128</v>
      </c>
      <c r="G11" s="33">
        <f>H11-F11</f>
        <v>11</v>
      </c>
      <c r="H11" s="34">
        <v>1139</v>
      </c>
      <c r="I11" s="37"/>
      <c r="J11" s="37"/>
      <c r="K11" s="37"/>
      <c r="L11" s="37"/>
    </row>
    <row r="12" s="3" customFormat="1" ht="33" customHeight="1" spans="1:12">
      <c r="A12" s="29"/>
      <c r="B12" s="30"/>
      <c r="C12" s="31" t="s">
        <v>34</v>
      </c>
      <c r="D12" s="32"/>
      <c r="E12" s="33"/>
      <c r="F12" s="34">
        <v>1358</v>
      </c>
      <c r="G12" s="33">
        <f>H12-F12</f>
        <v>14</v>
      </c>
      <c r="H12" s="34">
        <v>1372</v>
      </c>
      <c r="I12" s="38"/>
      <c r="J12" s="38"/>
      <c r="K12" s="38"/>
      <c r="L12" s="38"/>
    </row>
    <row r="13" s="3" customFormat="1" ht="33" customHeight="1" spans="1:12">
      <c r="A13" s="39"/>
      <c r="B13" s="40"/>
      <c r="C13" s="40"/>
      <c r="D13" s="40"/>
      <c r="E13" s="41"/>
      <c r="F13" s="41">
        <f>SUM(F8:F12)</f>
        <v>5721</v>
      </c>
      <c r="G13" s="41">
        <f>SUM(G8:G12)</f>
        <v>57</v>
      </c>
      <c r="H13" s="41">
        <f>SUM(H8:H12)</f>
        <v>5778</v>
      </c>
      <c r="I13" s="42"/>
      <c r="J13" s="43"/>
      <c r="K13" s="44"/>
      <c r="L13" s="45"/>
    </row>
    <row r="14" s="3" customFormat="1" spans="1:12">
      <c r="A14" s="46"/>
      <c r="G14" s="47"/>
      <c r="I14" s="48"/>
      <c r="J14" s="46"/>
      <c r="K14" s="46"/>
      <c r="L14" s="46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12">
    <mergeCell ref="A1:L1"/>
    <mergeCell ref="A2:L2"/>
    <mergeCell ref="E3:F3"/>
    <mergeCell ref="D4:G4"/>
    <mergeCell ref="B5:K5"/>
    <mergeCell ref="B13:D13"/>
    <mergeCell ref="A8:A12"/>
    <mergeCell ref="B8:B12"/>
    <mergeCell ref="I8:I12"/>
    <mergeCell ref="J8:J12"/>
    <mergeCell ref="K8:K12"/>
    <mergeCell ref="L8:L12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2025-11-04T05:30:01Z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