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大货!$A$7:$L$11</definedName>
    <definedName name="Ext">[1]LUT!$G$2</definedName>
    <definedName name="Gender">[1]LUT!$I$1:$BI$1</definedName>
    <definedName name="_xlnm.Print_Area" localSheetId="0">大货!$A$1:$L$11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<sst xmlns="http://schemas.openxmlformats.org/spreadsheetml/2006/main" count="33" uniqueCount="33">
  <si>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</si>
  <si>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</si>
  <si>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SF1562324410303</t>
  </si>
  <si>
    <t>付雪梅 18280747564 广东省东莞市企石镇企石镇铁岗文明路二横巷7号东莞市燎原玻璃工艺品有限公司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</si>
  <si>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</si>
  <si>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</si>
  <si>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</si>
  <si>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</si>
  <si>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</si>
  <si>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</si>
  <si>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</si>
  <si>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</si>
  <si>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</si>
  <si>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</si>
  <si>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</si>
  <si>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</si>
  <si>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</si>
  <si>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</si>
  <si>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</si>
  <si>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</si>
  <si>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</si>
  <si>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</si>
  <si>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</si>
  <si>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</si>
  <si>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</si>
  <si>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</si>
  <si>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CLXLEFT008</t>
  </si>
  <si>
    <t>LTRFS25002
Rfid sticker</t>
  </si>
  <si>
    <t>1080/609/620</t>
  </si>
  <si>
    <t>1/1</t>
  </si>
  <si>
    <t>31*25*17</t>
  </si>
  <si>
    <t>1080/610/620</t>
  </si>
  <si>
    <t>1080/611/620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</si>
</sst>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2" fillId="0" borderId="2" xfId="52" applyNumberFormat="1" applyFont="1" applyFill="1" applyBorder="1" applyAlignment="1">
      <alignment horizontal="center" vertical="center" wrapText="1"/>
    </xf>
    <xf numFmtId="49" fontId="12" fillId="0" borderId="3" xfId="52" applyNumberFormat="1" applyFont="1" applyFill="1" applyBorder="1" applyAlignment="1">
      <alignment horizontal="center" vertical="center" wrapText="1"/>
    </xf>
    <xf numFmtId="49" fontId="12" fillId="0" borderId="4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4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B5" sqref="B5:K5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45965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1390</v>
      </c>
      <c r="G8" s="33">
        <f>H8-F8</f>
        <v>14</v>
      </c>
      <c r="H8" s="34">
        <v>1404</v>
      </c>
      <c r="I8" s="35" t="s">
        <v>29</v>
      </c>
      <c r="J8" s="36">
        <v>2.25</v>
      </c>
      <c r="K8" s="36">
        <v>2.55</v>
      </c>
      <c r="L8" s="35" t="s">
        <v>30</v>
      </c>
    </row>
    <row r="9" s="3" customFormat="1" ht="33" customHeight="1" spans="1:12">
      <c r="A9" s="29"/>
      <c r="B9" s="30"/>
      <c r="C9" s="31" t="s">
        <v>31</v>
      </c>
      <c r="D9" s="32"/>
      <c r="E9" s="33"/>
      <c r="F9" s="34">
        <v>1360</v>
      </c>
      <c r="G9" s="33">
        <f>H9-F9</f>
        <v>14</v>
      </c>
      <c r="H9" s="34">
        <v>1374</v>
      </c>
      <c r="I9" s="37"/>
      <c r="J9" s="37"/>
      <c r="K9" s="37"/>
      <c r="L9" s="37"/>
    </row>
    <row r="10" s="3" customFormat="1" ht="33" customHeight="1" spans="1:12">
      <c r="A10" s="29"/>
      <c r="B10" s="30"/>
      <c r="C10" s="31" t="s">
        <v>32</v>
      </c>
      <c r="D10" s="32"/>
      <c r="E10" s="33"/>
      <c r="F10" s="34">
        <v>1250</v>
      </c>
      <c r="G10" s="33">
        <f>H10-F10</f>
        <v>13</v>
      </c>
      <c r="H10" s="34">
        <v>1263</v>
      </c>
      <c r="I10" s="38"/>
      <c r="J10" s="38"/>
      <c r="K10" s="38"/>
      <c r="L10" s="38"/>
    </row>
    <row r="11" s="3" customFormat="1" ht="33" customHeight="1" spans="1:12">
      <c r="A11" s="39"/>
      <c r="B11" s="40"/>
      <c r="C11" s="40"/>
      <c r="D11" s="40"/>
      <c r="E11" s="41"/>
      <c r="F11" s="41">
        <f>SUM(F8:F10)</f>
        <v>4000</v>
      </c>
      <c r="G11" s="41">
        <f>SUM(G8:G10)</f>
        <v>41</v>
      </c>
      <c r="H11" s="41">
        <f>SUM(H8:H10)</f>
        <v>4041</v>
      </c>
      <c r="I11" s="42"/>
      <c r="J11" s="43"/>
      <c r="K11" s="44"/>
      <c r="L11" s="45"/>
    </row>
    <row r="12" s="3" customFormat="1" spans="1:12">
      <c r="A12" s="46"/>
      <c r="G12" s="47"/>
      <c r="I12" s="48"/>
      <c r="J12" s="46"/>
      <c r="K12" s="46"/>
      <c r="L12" s="46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12">
    <mergeCell ref="A1:L1"/>
    <mergeCell ref="A2:L2"/>
    <mergeCell ref="E3:F3"/>
    <mergeCell ref="D4:G4"/>
    <mergeCell ref="B5:K5"/>
    <mergeCell ref="B11:D11"/>
    <mergeCell ref="A8:A10"/>
    <mergeCell ref="B8:B10"/>
    <mergeCell ref="I8:I10"/>
    <mergeCell ref="J8:J10"/>
    <mergeCell ref="K8:K10"/>
    <mergeCell ref="L8:L10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2025-11-04T05:29:59Z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