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<sst xmlns="http://schemas.openxmlformats.org/spreadsheetml/2006/main" count="54" uniqueCount="51">
  <si>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</si>
  <si>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</si>
  <si>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</si>
  <si>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SF1562948703247                                                                         </t>
    </r>
    <r>
      <rPr>
        <b/>
        <sz val="11"/>
        <color rgb="FFFF0000"/>
        <rFont val="宋体"/>
        <charset val="0"/>
      </rPr>
      <t>周娇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</si>
  <si>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</si>
  <si>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</si>
  <si>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</si>
  <si>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</si>
  <si>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</si>
  <si>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</si>
  <si>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</si>
  <si>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</si>
  <si>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</si>
  <si>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</si>
  <si>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</si>
  <si>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</si>
  <si>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</si>
  <si>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</si>
  <si>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</si>
  <si>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</si>
  <si>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</si>
  <si>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</si>
  <si>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</si>
  <si>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</si>
  <si>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</si>
  <si>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</si>
  <si>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</si>
  <si>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</si>
  <si>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</si>
  <si>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170675/151918</t>
  </si>
  <si>
    <t>/</t>
  </si>
  <si>
    <t>P25110569</t>
  </si>
  <si>
    <t>1-1</t>
  </si>
  <si>
    <t>25*25*27.5</t>
  </si>
  <si>
    <t>总计</t>
  </si>
  <si>
    <t>Factory name (工厂名称)</t>
  </si>
  <si>
    <t>PO. Number(订单号)</t>
  </si>
  <si>
    <t>S25110248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</si>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</sst>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482600</xdr:rowOff>
    </xdr:from>
    <xdr:to>
      <xdr:col>1</xdr:col>
      <xdr:colOff>2783205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736600"/>
          <a:ext cx="250507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>
        <v>6</v>
      </c>
      <c r="F9" s="52">
        <v>260</v>
      </c>
      <c r="G9" s="51">
        <v>8</v>
      </c>
      <c r="H9" s="51">
        <f t="shared" ref="H9:H18" si="0">F9+G9</f>
        <v>268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1144</v>
      </c>
      <c r="G10" s="51">
        <v>35</v>
      </c>
      <c r="H10" s="51">
        <f t="shared" si="0"/>
        <v>1179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1575</v>
      </c>
      <c r="G11" s="51">
        <v>48</v>
      </c>
      <c r="H11" s="51">
        <f t="shared" si="0"/>
        <v>1623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1493</v>
      </c>
      <c r="G12" s="51">
        <v>45</v>
      </c>
      <c r="H12" s="51">
        <f t="shared" si="0"/>
        <v>1538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1104</v>
      </c>
      <c r="G13" s="51">
        <v>34</v>
      </c>
      <c r="H13" s="51">
        <f t="shared" si="0"/>
        <v>1138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505</v>
      </c>
      <c r="G14" s="51">
        <v>16</v>
      </c>
      <c r="H14" s="51">
        <f t="shared" si="0"/>
        <v>521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18</v>
      </c>
      <c r="F15" s="52">
        <v>118</v>
      </c>
      <c r="G15" s="51">
        <v>4</v>
      </c>
      <c r="H15" s="51">
        <f t="shared" si="0"/>
        <v>122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20</v>
      </c>
      <c r="F16" s="52">
        <v>68</v>
      </c>
      <c r="G16" s="51">
        <v>3</v>
      </c>
      <c r="H16" s="51">
        <f t="shared" si="0"/>
        <v>71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22</v>
      </c>
      <c r="F17" s="52">
        <v>55</v>
      </c>
      <c r="G17" s="51">
        <v>2</v>
      </c>
      <c r="H17" s="51">
        <f t="shared" si="0"/>
        <v>57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24</v>
      </c>
      <c r="F18" s="52">
        <v>45</v>
      </c>
      <c r="G18" s="51">
        <v>2</v>
      </c>
      <c r="H18" s="51">
        <f t="shared" si="0"/>
        <v>47</v>
      </c>
      <c r="I18" s="58"/>
      <c r="J18" s="57"/>
      <c r="K18" s="57"/>
      <c r="L18" s="57"/>
    </row>
    <row r="19" ht="15" spans="1:12">
      <c r="A19" s="51" t="s">
        <v>34</v>
      </c>
      <c r="B19" s="59"/>
      <c r="C19" s="59"/>
      <c r="D19" s="59"/>
      <c r="E19" s="60"/>
      <c r="F19" s="51">
        <f>SUM(F9:F18)</f>
        <v>6367</v>
      </c>
      <c r="G19" s="61">
        <f>SUM(G9:G18)</f>
        <v>197</v>
      </c>
      <c r="H19" s="61">
        <f>SUM(H9:H18)</f>
        <v>6564</v>
      </c>
      <c r="I19" s="61"/>
      <c r="J19" s="61"/>
      <c r="K19" s="61"/>
      <c r="L19" s="61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6564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2025-11-06T11:29:40Z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550D0FE27F364505A6E811CFE81A6FE4_13</vt:lpwstr>
  </property>
</Properties>
</file>