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大货!$A$7:$L$32</definedName>
    <definedName name="Ext">[1]LUT!$G$2</definedName>
    <definedName name="Gender">[1]LUT!$I$1:$BI$1</definedName>
    <definedName name="_xlnm.Print_Area" localSheetId="0">大货!$A$1:$L$32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<sst xmlns="http://schemas.openxmlformats.org/spreadsheetml/2006/main" count="36" uniqueCount="36">
  <si>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</si>
  <si>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</si>
  <si>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SF1562324410658</t>
  </si>
  <si>
    <t>诸暨市德胜袜业 诸暨市王家井镇外陈工业园区 lisa    15157526263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</si>
  <si>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</si>
  <si>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</si>
  <si>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</si>
  <si>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</si>
  <si>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</si>
  <si>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</si>
  <si>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</si>
  <si>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</si>
  <si>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</si>
  <si>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</si>
  <si>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</si>
  <si>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</si>
  <si>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</si>
  <si>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</si>
  <si>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</si>
  <si>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</si>
  <si>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</si>
  <si>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</si>
  <si>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</si>
  <si>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</si>
  <si>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</si>
  <si>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</si>
  <si>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RSWNLFT017</t>
  </si>
  <si>
    <t>LTRFS24005 
Rfid sticker</t>
  </si>
  <si>
    <t>1260/215</t>
  </si>
  <si>
    <t>2/1</t>
  </si>
  <si>
    <t>44*33*29</t>
  </si>
  <si>
    <t>1260/811</t>
  </si>
  <si>
    <t>1260/813</t>
  </si>
  <si>
    <t>2/2</t>
  </si>
  <si>
    <t>31*28*28</t>
  </si>
  <si>
    <t>1260/814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</si>
</sst>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view="pageBreakPreview" zoomScale="87" zoomScaleNormal="100" workbookViewId="0">
      <selection activeCell="J24" sqref="J24:J3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>
        <v>68</v>
      </c>
      <c r="F8" s="34">
        <v>640</v>
      </c>
      <c r="G8" s="33">
        <f>H8-F8</f>
        <v>339</v>
      </c>
      <c r="H8" s="34">
        <v>979</v>
      </c>
      <c r="I8" s="35" t="s">
        <v>29</v>
      </c>
      <c r="J8" s="36">
        <v>16.6</v>
      </c>
      <c r="K8" s="36">
        <v>17.35</v>
      </c>
      <c r="L8" s="35" t="s">
        <v>30</v>
      </c>
    </row>
    <row r="9" s="3" customFormat="1" ht="33" customHeight="1" spans="1:12">
      <c r="A9" s="29"/>
      <c r="B9" s="30"/>
      <c r="C9" s="37"/>
      <c r="D9" s="38"/>
      <c r="E9" s="33">
        <v>69</v>
      </c>
      <c r="F9" s="34">
        <v>680</v>
      </c>
      <c r="G9" s="33">
        <f t="shared" ref="G9:G15" si="0">H9-F9</f>
        <v>368</v>
      </c>
      <c r="H9" s="34">
        <v>1048</v>
      </c>
      <c r="I9" s="39"/>
      <c r="J9" s="39"/>
      <c r="K9" s="39"/>
      <c r="L9" s="39"/>
    </row>
    <row r="10" s="3" customFormat="1" ht="33" customHeight="1" spans="1:12">
      <c r="A10" s="29"/>
      <c r="B10" s="30"/>
      <c r="C10" s="37"/>
      <c r="D10" s="38"/>
      <c r="E10" s="33">
        <v>70</v>
      </c>
      <c r="F10" s="34">
        <v>1680</v>
      </c>
      <c r="G10" s="33">
        <f t="shared" si="0"/>
        <v>894</v>
      </c>
      <c r="H10" s="34">
        <v>2574</v>
      </c>
      <c r="I10" s="39"/>
      <c r="J10" s="39"/>
      <c r="K10" s="39"/>
      <c r="L10" s="39"/>
    </row>
    <row r="11" s="3" customFormat="1" ht="33" customHeight="1" spans="1:12">
      <c r="A11" s="29"/>
      <c r="B11" s="30"/>
      <c r="C11" s="37"/>
      <c r="D11" s="40"/>
      <c r="E11" s="33">
        <v>74</v>
      </c>
      <c r="F11" s="34">
        <v>1000</v>
      </c>
      <c r="G11" s="33">
        <f t="shared" si="0"/>
        <v>530</v>
      </c>
      <c r="H11" s="34">
        <v>1530</v>
      </c>
      <c r="I11" s="39"/>
      <c r="J11" s="39"/>
      <c r="K11" s="39"/>
      <c r="L11" s="39"/>
    </row>
    <row r="12" s="3" customFormat="1" ht="33" customHeight="1" spans="1:12">
      <c r="A12" s="29"/>
      <c r="B12" s="30"/>
      <c r="C12" s="37"/>
      <c r="D12" s="32">
        <v>72</v>
      </c>
      <c r="E12" s="33">
        <v>68</v>
      </c>
      <c r="F12" s="34">
        <v>640</v>
      </c>
      <c r="G12" s="33">
        <f t="shared" si="0"/>
        <v>339</v>
      </c>
      <c r="H12" s="34">
        <v>979</v>
      </c>
      <c r="I12" s="39"/>
      <c r="J12" s="39"/>
      <c r="K12" s="39"/>
      <c r="L12" s="39"/>
    </row>
    <row r="13" s="3" customFormat="1" ht="33" customHeight="1" spans="1:12">
      <c r="A13" s="29"/>
      <c r="B13" s="30"/>
      <c r="C13" s="37"/>
      <c r="D13" s="38"/>
      <c r="E13" s="33">
        <v>69</v>
      </c>
      <c r="F13" s="34">
        <v>680</v>
      </c>
      <c r="G13" s="33">
        <f t="shared" si="0"/>
        <v>368</v>
      </c>
      <c r="H13" s="34">
        <v>1048</v>
      </c>
      <c r="I13" s="39"/>
      <c r="J13" s="39"/>
      <c r="K13" s="39"/>
      <c r="L13" s="39"/>
    </row>
    <row r="14" s="3" customFormat="1" ht="33" customHeight="1" spans="1:12">
      <c r="A14" s="29"/>
      <c r="B14" s="30"/>
      <c r="C14" s="37"/>
      <c r="D14" s="38"/>
      <c r="E14" s="33">
        <v>70</v>
      </c>
      <c r="F14" s="34">
        <v>1680</v>
      </c>
      <c r="G14" s="33">
        <f t="shared" si="0"/>
        <v>894</v>
      </c>
      <c r="H14" s="34">
        <v>2574</v>
      </c>
      <c r="I14" s="39"/>
      <c r="J14" s="39"/>
      <c r="K14" s="39"/>
      <c r="L14" s="39"/>
    </row>
    <row r="15" s="3" customFormat="1" ht="33" customHeight="1" spans="1:12">
      <c r="A15" s="29"/>
      <c r="B15" s="30"/>
      <c r="C15" s="41"/>
      <c r="D15" s="40"/>
      <c r="E15" s="33">
        <v>74</v>
      </c>
      <c r="F15" s="34">
        <v>1000</v>
      </c>
      <c r="G15" s="33">
        <f t="shared" si="0"/>
        <v>530</v>
      </c>
      <c r="H15" s="34">
        <v>1530</v>
      </c>
      <c r="I15" s="39"/>
      <c r="J15" s="39"/>
      <c r="K15" s="39"/>
      <c r="L15" s="39"/>
    </row>
    <row r="16" s="3" customFormat="1" ht="33" customHeight="1" spans="1:12">
      <c r="A16" s="29"/>
      <c r="B16" s="30"/>
      <c r="C16" s="31" t="s">
        <v>31</v>
      </c>
      <c r="D16" s="32">
        <v>250</v>
      </c>
      <c r="E16" s="33">
        <v>68</v>
      </c>
      <c r="F16" s="34">
        <v>650</v>
      </c>
      <c r="G16" s="33">
        <f t="shared" ref="G16:G27" si="1">H16-F16</f>
        <v>350</v>
      </c>
      <c r="H16" s="34">
        <v>1000</v>
      </c>
      <c r="I16" s="39"/>
      <c r="J16" s="39"/>
      <c r="K16" s="39"/>
      <c r="L16" s="39"/>
    </row>
    <row r="17" s="3" customFormat="1" ht="33" customHeight="1" spans="1:12">
      <c r="A17" s="29"/>
      <c r="B17" s="30"/>
      <c r="C17" s="37"/>
      <c r="D17" s="38"/>
      <c r="E17" s="33">
        <v>69</v>
      </c>
      <c r="F17" s="34">
        <v>700</v>
      </c>
      <c r="G17" s="33">
        <f t="shared" si="1"/>
        <v>379</v>
      </c>
      <c r="H17" s="34">
        <v>1079</v>
      </c>
      <c r="I17" s="39"/>
      <c r="J17" s="39"/>
      <c r="K17" s="39"/>
      <c r="L17" s="39"/>
    </row>
    <row r="18" s="3" customFormat="1" ht="33" customHeight="1" spans="1:12">
      <c r="A18" s="29"/>
      <c r="B18" s="30"/>
      <c r="C18" s="37"/>
      <c r="D18" s="38"/>
      <c r="E18" s="33">
        <v>70</v>
      </c>
      <c r="F18" s="34">
        <v>1500</v>
      </c>
      <c r="G18" s="33">
        <f t="shared" si="1"/>
        <v>796</v>
      </c>
      <c r="H18" s="34">
        <v>2296</v>
      </c>
      <c r="I18" s="39"/>
      <c r="J18" s="39"/>
      <c r="K18" s="39"/>
      <c r="L18" s="39"/>
    </row>
    <row r="19" s="3" customFormat="1" ht="33" customHeight="1" spans="1:12">
      <c r="A19" s="29"/>
      <c r="B19" s="30"/>
      <c r="C19" s="37"/>
      <c r="D19" s="40"/>
      <c r="E19" s="33">
        <v>74</v>
      </c>
      <c r="F19" s="34">
        <v>1150</v>
      </c>
      <c r="G19" s="33">
        <f t="shared" si="1"/>
        <v>611</v>
      </c>
      <c r="H19" s="34">
        <v>1761</v>
      </c>
      <c r="I19" s="39"/>
      <c r="J19" s="39"/>
      <c r="K19" s="39"/>
      <c r="L19" s="39"/>
    </row>
    <row r="20" s="3" customFormat="1" ht="33" customHeight="1" spans="1:12">
      <c r="A20" s="29"/>
      <c r="B20" s="30"/>
      <c r="C20" s="37"/>
      <c r="D20" s="32">
        <v>58</v>
      </c>
      <c r="E20" s="33">
        <v>68</v>
      </c>
      <c r="F20" s="34">
        <v>650</v>
      </c>
      <c r="G20" s="33">
        <f t="shared" si="1"/>
        <v>350</v>
      </c>
      <c r="H20" s="34">
        <v>1000</v>
      </c>
      <c r="I20" s="39"/>
      <c r="J20" s="39"/>
      <c r="K20" s="39"/>
      <c r="L20" s="39"/>
    </row>
    <row r="21" s="3" customFormat="1" ht="33" customHeight="1" spans="1:12">
      <c r="A21" s="29"/>
      <c r="B21" s="30"/>
      <c r="C21" s="37"/>
      <c r="D21" s="38"/>
      <c r="E21" s="33">
        <v>69</v>
      </c>
      <c r="F21" s="34">
        <v>700</v>
      </c>
      <c r="G21" s="33">
        <f t="shared" si="1"/>
        <v>379</v>
      </c>
      <c r="H21" s="34">
        <v>1079</v>
      </c>
      <c r="I21" s="39"/>
      <c r="J21" s="39"/>
      <c r="K21" s="39"/>
      <c r="L21" s="39"/>
    </row>
    <row r="22" s="3" customFormat="1" ht="33" customHeight="1" spans="1:12">
      <c r="A22" s="29"/>
      <c r="B22" s="30"/>
      <c r="C22" s="37"/>
      <c r="D22" s="38"/>
      <c r="E22" s="33">
        <v>70</v>
      </c>
      <c r="F22" s="34">
        <v>1500</v>
      </c>
      <c r="G22" s="33">
        <f t="shared" si="1"/>
        <v>796</v>
      </c>
      <c r="H22" s="34">
        <v>2296</v>
      </c>
      <c r="I22" s="39"/>
      <c r="J22" s="39"/>
      <c r="K22" s="39"/>
      <c r="L22" s="39"/>
    </row>
    <row r="23" s="3" customFormat="1" ht="33" customHeight="1" spans="1:12">
      <c r="A23" s="29"/>
      <c r="B23" s="30"/>
      <c r="C23" s="41"/>
      <c r="D23" s="40"/>
      <c r="E23" s="33">
        <v>74</v>
      </c>
      <c r="F23" s="34">
        <v>1150</v>
      </c>
      <c r="G23" s="33">
        <f t="shared" si="1"/>
        <v>611</v>
      </c>
      <c r="H23" s="34">
        <v>1761</v>
      </c>
      <c r="I23" s="42"/>
      <c r="J23" s="42"/>
      <c r="K23" s="42"/>
      <c r="L23" s="42"/>
    </row>
    <row r="24" s="3" customFormat="1" ht="33" customHeight="1" spans="1:12">
      <c r="A24" s="29"/>
      <c r="B24" s="30"/>
      <c r="C24" s="31" t="s">
        <v>32</v>
      </c>
      <c r="D24" s="32">
        <v>76</v>
      </c>
      <c r="E24" s="33">
        <v>68</v>
      </c>
      <c r="F24" s="34">
        <v>400</v>
      </c>
      <c r="G24" s="33">
        <f t="shared" si="1"/>
        <v>13</v>
      </c>
      <c r="H24" s="34">
        <v>413</v>
      </c>
      <c r="I24" s="35" t="s">
        <v>33</v>
      </c>
      <c r="J24" s="36">
        <v>4.35</v>
      </c>
      <c r="K24" s="36">
        <v>4.9</v>
      </c>
      <c r="L24" s="35" t="s">
        <v>34</v>
      </c>
    </row>
    <row r="25" s="3" customFormat="1" ht="33" customHeight="1" spans="1:12">
      <c r="A25" s="29"/>
      <c r="B25" s="30"/>
      <c r="C25" s="37"/>
      <c r="D25" s="38"/>
      <c r="E25" s="33">
        <v>69</v>
      </c>
      <c r="F25" s="34">
        <v>450</v>
      </c>
      <c r="G25" s="33">
        <f t="shared" si="1"/>
        <v>17</v>
      </c>
      <c r="H25" s="34">
        <v>467</v>
      </c>
      <c r="I25" s="39"/>
      <c r="J25" s="39"/>
      <c r="K25" s="39"/>
      <c r="L25" s="39"/>
    </row>
    <row r="26" s="3" customFormat="1" ht="33" customHeight="1" spans="1:12">
      <c r="A26" s="29"/>
      <c r="B26" s="30"/>
      <c r="C26" s="37"/>
      <c r="D26" s="38"/>
      <c r="E26" s="33">
        <v>70</v>
      </c>
      <c r="F26" s="34">
        <v>1000</v>
      </c>
      <c r="G26" s="33">
        <f t="shared" si="1"/>
        <v>21</v>
      </c>
      <c r="H26" s="34">
        <v>1021</v>
      </c>
      <c r="I26" s="39"/>
      <c r="J26" s="39"/>
      <c r="K26" s="39"/>
      <c r="L26" s="39"/>
    </row>
    <row r="27" s="3" customFormat="1" ht="33" customHeight="1" spans="1:12">
      <c r="A27" s="29"/>
      <c r="B27" s="30"/>
      <c r="C27" s="41"/>
      <c r="D27" s="40"/>
      <c r="E27" s="33">
        <v>74</v>
      </c>
      <c r="F27" s="34">
        <v>1150</v>
      </c>
      <c r="G27" s="33">
        <f t="shared" si="1"/>
        <v>24</v>
      </c>
      <c r="H27" s="34">
        <v>1174</v>
      </c>
      <c r="I27" s="39"/>
      <c r="J27" s="39"/>
      <c r="K27" s="39"/>
      <c r="L27" s="39"/>
    </row>
    <row r="28" s="3" customFormat="1" ht="33" customHeight="1" spans="1:12">
      <c r="A28" s="29"/>
      <c r="B28" s="30"/>
      <c r="C28" s="37" t="s">
        <v>35</v>
      </c>
      <c r="D28" s="38">
        <v>759</v>
      </c>
      <c r="E28" s="33">
        <v>68</v>
      </c>
      <c r="F28" s="34">
        <v>400</v>
      </c>
      <c r="G28" s="33">
        <f>H28-F28</f>
        <v>13</v>
      </c>
      <c r="H28" s="34">
        <v>413</v>
      </c>
      <c r="I28" s="39"/>
      <c r="J28" s="39"/>
      <c r="K28" s="39"/>
      <c r="L28" s="39"/>
    </row>
    <row r="29" s="3" customFormat="1" ht="33" customHeight="1" spans="1:12">
      <c r="A29" s="29"/>
      <c r="B29" s="30"/>
      <c r="C29" s="37"/>
      <c r="D29" s="38"/>
      <c r="E29" s="33">
        <v>69</v>
      </c>
      <c r="F29" s="34">
        <v>450</v>
      </c>
      <c r="G29" s="33">
        <f>H29-F29</f>
        <v>17</v>
      </c>
      <c r="H29" s="34">
        <v>467</v>
      </c>
      <c r="I29" s="39"/>
      <c r="J29" s="39"/>
      <c r="K29" s="39"/>
      <c r="L29" s="39"/>
    </row>
    <row r="30" s="3" customFormat="1" ht="33" customHeight="1" spans="1:12">
      <c r="A30" s="29"/>
      <c r="B30" s="30"/>
      <c r="C30" s="37"/>
      <c r="D30" s="38"/>
      <c r="E30" s="33">
        <v>70</v>
      </c>
      <c r="F30" s="34">
        <v>1000</v>
      </c>
      <c r="G30" s="33">
        <f>H30-F30</f>
        <v>21</v>
      </c>
      <c r="H30" s="34">
        <v>1021</v>
      </c>
      <c r="I30" s="39"/>
      <c r="J30" s="39"/>
      <c r="K30" s="39"/>
      <c r="L30" s="39"/>
    </row>
    <row r="31" s="3" customFormat="1" ht="33" customHeight="1" spans="1:12">
      <c r="A31" s="29"/>
      <c r="B31" s="30"/>
      <c r="C31" s="43"/>
      <c r="D31" s="40"/>
      <c r="E31" s="33">
        <v>74</v>
      </c>
      <c r="F31" s="34">
        <v>1150</v>
      </c>
      <c r="G31" s="33">
        <f>H31-F31</f>
        <v>24</v>
      </c>
      <c r="H31" s="34">
        <v>1174</v>
      </c>
      <c r="I31" s="42"/>
      <c r="J31" s="42"/>
      <c r="K31" s="42"/>
      <c r="L31" s="42"/>
    </row>
    <row r="32" s="3" customFormat="1" ht="33" customHeight="1" spans="1:12">
      <c r="A32" s="44"/>
      <c r="B32" s="45"/>
      <c r="C32" s="45"/>
      <c r="D32" s="45"/>
      <c r="E32" s="46"/>
      <c r="F32" s="46">
        <f>SUM(F8:F31)</f>
        <v>22000</v>
      </c>
      <c r="G32" s="46">
        <f>SUM(G8:G31)</f>
        <v>8684</v>
      </c>
      <c r="H32" s="46">
        <f>SUM(H8:H31)</f>
        <v>30684</v>
      </c>
      <c r="I32" s="47"/>
      <c r="J32" s="48"/>
      <c r="K32" s="49"/>
      <c r="L32" s="50"/>
    </row>
    <row r="33" s="3" customFormat="1" spans="1:12">
      <c r="A33" s="51"/>
      <c r="G33" s="52"/>
      <c r="I33" s="53"/>
      <c r="J33" s="51"/>
      <c r="K33" s="51"/>
      <c r="L33" s="51"/>
    </row>
  </sheetData>
  <autoFilter xmlns:etc="http://www.wps.cn/officeDocument/2017/etCustomData" ref="A7:L32" etc:filterBottomFollowUsedRange="0">
    <sortState ref="A7:L32">
      <sortCondition ref="I7"/>
    </sortState>
    <extLst/>
  </autoFilter>
  <mergeCells count="26">
    <mergeCell ref="A1:L1"/>
    <mergeCell ref="A2:L2"/>
    <mergeCell ref="E3:F3"/>
    <mergeCell ref="D4:G4"/>
    <mergeCell ref="B5:K5"/>
    <mergeCell ref="B32:D32"/>
    <mergeCell ref="A8:A31"/>
    <mergeCell ref="B8:B31"/>
    <mergeCell ref="C8:C15"/>
    <mergeCell ref="C16:C23"/>
    <mergeCell ref="C24:C27"/>
    <mergeCell ref="C28:C31"/>
    <mergeCell ref="D8:D11"/>
    <mergeCell ref="D12:D15"/>
    <mergeCell ref="D16:D19"/>
    <mergeCell ref="D20:D23"/>
    <mergeCell ref="D24:D27"/>
    <mergeCell ref="D28:D31"/>
    <mergeCell ref="I8:I23"/>
    <mergeCell ref="I24:I31"/>
    <mergeCell ref="J8:J23"/>
    <mergeCell ref="J24:J31"/>
    <mergeCell ref="K8:K23"/>
    <mergeCell ref="K24:K31"/>
    <mergeCell ref="L8:L23"/>
    <mergeCell ref="L24:L31"/>
  </mergeCells>
  <printOptions gridLines="1"/>
  <pageMargins left="0" right="0" top="0" bottom="0" header="0.31496062992126" footer="0.31496062992126"/>
  <pageSetup paperSize="9" scale="53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2025-11-06T10:44:58Z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