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<sst xmlns="http://schemas.openxmlformats.org/spreadsheetml/2006/main" count="82" uniqueCount="40">
  <si>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</si>
  <si>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</si>
  <si>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</si>
  <si>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</si>
  <si>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SF3270183786250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</si>
  <si>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</si>
  <si>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</si>
  <si>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</si>
  <si>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</si>
  <si>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</si>
  <si>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</si>
  <si>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</si>
  <si>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</si>
  <si>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</si>
  <si>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</si>
  <si>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</si>
  <si>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</si>
  <si>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</si>
  <si>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</si>
  <si>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</si>
  <si>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</si>
  <si>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</si>
  <si>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</si>
  <si>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</si>
  <si>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</si>
  <si>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</si>
  <si>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</si>
  <si>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</si>
  <si>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S25110106 
PO00658 ET090822</t>
  </si>
  <si>
    <t>TYPE 8</t>
  </si>
  <si>
    <t>1/1</t>
  </si>
  <si>
    <t>10*12*12</t>
  </si>
  <si>
    <t>TYPE 5</t>
  </si>
  <si>
    <t>合计</t>
  </si>
  <si>
    <t>型号</t>
  </si>
  <si>
    <t>款号</t>
  </si>
  <si>
    <t>色号</t>
  </si>
  <si>
    <t>数量（套）</t>
  </si>
  <si>
    <t>TYPE8</t>
  </si>
  <si>
    <t>TYPE5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</si>
</sst>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572135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285750</xdr:colOff>
      <xdr:row>0</xdr:row>
      <xdr:rowOff>257175</xdr:rowOff>
    </xdr:from>
    <xdr:to>
      <xdr:col>10</xdr:col>
      <xdr:colOff>504825</xdr:colOff>
      <xdr:row>3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91275" y="257175"/>
          <a:ext cx="227647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R13" sqref="R13"/>
    </sheetView>
  </sheetViews>
  <sheetFormatPr defaultColWidth="9" defaultRowHeight="13.5"/>
  <cols>
    <col min="1" max="1" width="16.375" style="10" customWidth="1"/>
    <col min="2" max="2" width="18.75" style="10" customWidth="1"/>
    <col min="3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45968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30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6" t="s">
        <v>29</v>
      </c>
      <c r="C7" s="3">
        <v>600</v>
      </c>
      <c r="D7" s="4">
        <v>48</v>
      </c>
      <c r="E7" s="37"/>
      <c r="F7" s="3">
        <v>182</v>
      </c>
      <c r="G7" s="38">
        <f>F7*0.02</f>
        <v>3.64</v>
      </c>
      <c r="H7" s="38">
        <f>SUM(F7:G7)</f>
        <v>185.64</v>
      </c>
      <c r="I7" s="39" t="s">
        <v>30</v>
      </c>
      <c r="J7" s="40">
        <v>0.6</v>
      </c>
      <c r="K7" s="40">
        <v>1</v>
      </c>
      <c r="L7" s="40" t="s">
        <v>31</v>
      </c>
      <c r="M7" s="41"/>
    </row>
    <row r="8" s="10" customFormat="1" ht="15" spans="1:13">
      <c r="A8" s="36"/>
      <c r="B8" s="6"/>
      <c r="C8" s="3">
        <v>600</v>
      </c>
      <c r="D8" s="4">
        <v>48</v>
      </c>
      <c r="E8" s="37"/>
      <c r="F8" s="3">
        <v>182</v>
      </c>
      <c r="G8" s="38">
        <f t="shared" ref="G8:G19" si="0">F8*0.02</f>
        <v>3.64</v>
      </c>
      <c r="H8" s="38">
        <f>SUM(F8:G8)</f>
        <v>185.64</v>
      </c>
      <c r="I8" s="39"/>
      <c r="J8" s="40"/>
      <c r="K8" s="40"/>
      <c r="L8" s="40"/>
      <c r="M8" s="41"/>
    </row>
    <row r="9" s="10" customFormat="1" ht="15" spans="1:13">
      <c r="A9" s="36"/>
      <c r="B9" s="6"/>
      <c r="C9" s="3">
        <v>600</v>
      </c>
      <c r="D9" s="4">
        <v>49</v>
      </c>
      <c r="E9" s="37"/>
      <c r="F9" s="3">
        <v>236</v>
      </c>
      <c r="G9" s="38">
        <f t="shared" si="0"/>
        <v>4.72</v>
      </c>
      <c r="H9" s="38">
        <f>SUM(F9:G9)</f>
        <v>240.72</v>
      </c>
      <c r="I9" s="39"/>
      <c r="J9" s="40"/>
      <c r="K9" s="40"/>
      <c r="L9" s="40"/>
      <c r="M9" s="41"/>
    </row>
    <row r="10" s="10" customFormat="1" ht="15" spans="1:13">
      <c r="A10" s="36"/>
      <c r="B10" s="6"/>
      <c r="C10" s="3">
        <v>600</v>
      </c>
      <c r="D10" s="4">
        <v>49</v>
      </c>
      <c r="E10" s="37"/>
      <c r="F10" s="3">
        <v>236</v>
      </c>
      <c r="G10" s="38">
        <f t="shared" si="0"/>
        <v>4.72</v>
      </c>
      <c r="H10" s="38">
        <f t="shared" ref="H10:H23" si="1">SUM(F10:G10)</f>
        <v>240.72</v>
      </c>
      <c r="I10" s="39"/>
      <c r="J10" s="40"/>
      <c r="K10" s="40"/>
      <c r="L10" s="40"/>
      <c r="M10" s="41"/>
    </row>
    <row r="11" s="10" customFormat="1" ht="15" spans="1:13">
      <c r="A11" s="36"/>
      <c r="B11" s="6"/>
      <c r="C11" s="3">
        <v>744</v>
      </c>
      <c r="D11" s="4">
        <v>53</v>
      </c>
      <c r="E11" s="37"/>
      <c r="F11" s="3">
        <v>257</v>
      </c>
      <c r="G11" s="38">
        <f t="shared" si="0"/>
        <v>5.14</v>
      </c>
      <c r="H11" s="38">
        <f t="shared" si="1"/>
        <v>262.14</v>
      </c>
      <c r="I11" s="39"/>
      <c r="J11" s="40"/>
      <c r="K11" s="40"/>
      <c r="L11" s="40"/>
      <c r="M11" s="41"/>
    </row>
    <row r="12" s="10" customFormat="1" ht="15" spans="1:13">
      <c r="A12" s="36"/>
      <c r="B12" s="6"/>
      <c r="C12" s="3">
        <v>744</v>
      </c>
      <c r="D12" s="4">
        <v>53</v>
      </c>
      <c r="E12" s="37"/>
      <c r="F12" s="3">
        <v>257</v>
      </c>
      <c r="G12" s="38">
        <f t="shared" si="0"/>
        <v>5.14</v>
      </c>
      <c r="H12" s="38">
        <f t="shared" si="1"/>
        <v>262.14</v>
      </c>
      <c r="I12" s="39"/>
      <c r="J12" s="40"/>
      <c r="K12" s="40"/>
      <c r="L12" s="40"/>
      <c r="M12" s="41"/>
    </row>
    <row r="13" s="10" customFormat="1" ht="15" spans="1:13">
      <c r="A13" s="36"/>
      <c r="B13" s="6"/>
      <c r="C13" s="3">
        <v>744</v>
      </c>
      <c r="D13" s="4">
        <v>56</v>
      </c>
      <c r="E13" s="37"/>
      <c r="F13" s="3">
        <v>192</v>
      </c>
      <c r="G13" s="38">
        <f t="shared" si="0"/>
        <v>3.84</v>
      </c>
      <c r="H13" s="38">
        <f t="shared" si="1"/>
        <v>195.84</v>
      </c>
      <c r="I13" s="39"/>
      <c r="J13" s="40"/>
      <c r="K13" s="40"/>
      <c r="L13" s="40"/>
      <c r="M13" s="41"/>
    </row>
    <row r="14" s="10" customFormat="1" ht="15" spans="1:13">
      <c r="A14" s="36"/>
      <c r="B14" s="6"/>
      <c r="C14" s="3">
        <v>744</v>
      </c>
      <c r="D14" s="4">
        <v>56</v>
      </c>
      <c r="E14" s="37"/>
      <c r="F14" s="3">
        <v>192</v>
      </c>
      <c r="G14" s="38">
        <f t="shared" si="0"/>
        <v>3.84</v>
      </c>
      <c r="H14" s="38">
        <f t="shared" si="1"/>
        <v>195.84</v>
      </c>
      <c r="I14" s="39"/>
      <c r="J14" s="40"/>
      <c r="K14" s="40"/>
      <c r="L14" s="40"/>
      <c r="M14" s="41"/>
    </row>
    <row r="15" s="10" customFormat="1" ht="15" spans="1:13">
      <c r="A15" s="36" t="s">
        <v>28</v>
      </c>
      <c r="B15" s="6" t="s">
        <v>32</v>
      </c>
      <c r="C15" s="3">
        <v>611</v>
      </c>
      <c r="D15" s="4">
        <v>96</v>
      </c>
      <c r="E15" s="37"/>
      <c r="F15" s="3">
        <v>315</v>
      </c>
      <c r="G15" s="38">
        <f t="shared" si="0"/>
        <v>6.3</v>
      </c>
      <c r="H15" s="38">
        <f t="shared" si="1"/>
        <v>321.3</v>
      </c>
      <c r="I15" s="39"/>
      <c r="J15" s="40"/>
      <c r="K15" s="40"/>
      <c r="L15" s="40"/>
    </row>
    <row r="16" ht="15" spans="1:13">
      <c r="A16" s="36"/>
      <c r="B16" s="6"/>
      <c r="C16" s="3">
        <v>611</v>
      </c>
      <c r="D16" s="4">
        <v>96</v>
      </c>
      <c r="E16" s="37"/>
      <c r="F16" s="3">
        <v>315</v>
      </c>
      <c r="G16" s="38">
        <f t="shared" si="0"/>
        <v>6.3</v>
      </c>
      <c r="H16" s="38">
        <f t="shared" si="1"/>
        <v>321.3</v>
      </c>
      <c r="I16" s="39"/>
      <c r="J16" s="40"/>
      <c r="K16" s="40"/>
      <c r="L16" s="40"/>
    </row>
    <row r="17" ht="15" spans="1:12">
      <c r="A17" s="36"/>
      <c r="B17" s="6"/>
      <c r="C17" s="3">
        <v>742</v>
      </c>
      <c r="D17" s="4">
        <v>17</v>
      </c>
      <c r="E17" s="37"/>
      <c r="F17" s="3">
        <v>478</v>
      </c>
      <c r="G17" s="38">
        <f t="shared" si="0"/>
        <v>9.56</v>
      </c>
      <c r="H17" s="38">
        <f t="shared" si="1"/>
        <v>487.56</v>
      </c>
      <c r="I17" s="39"/>
      <c r="J17" s="40"/>
      <c r="K17" s="40"/>
      <c r="L17" s="40"/>
    </row>
    <row r="18" ht="15" spans="1:12">
      <c r="A18" s="36"/>
      <c r="B18" s="6"/>
      <c r="C18" s="3">
        <v>742</v>
      </c>
      <c r="D18" s="4">
        <v>17</v>
      </c>
      <c r="E18" s="37"/>
      <c r="F18" s="3">
        <v>478</v>
      </c>
      <c r="G18" s="38">
        <f t="shared" si="0"/>
        <v>9.56</v>
      </c>
      <c r="H18" s="38">
        <f t="shared" si="1"/>
        <v>487.56</v>
      </c>
      <c r="I18" s="39"/>
      <c r="J18" s="40"/>
      <c r="K18" s="40"/>
      <c r="L18" s="40"/>
    </row>
    <row r="19" ht="15" spans="1:12">
      <c r="A19" s="42" t="s">
        <v>33</v>
      </c>
      <c r="B19" s="6"/>
      <c r="C19" s="6"/>
      <c r="D19" s="6"/>
      <c r="E19" s="6"/>
      <c r="F19" s="43">
        <f>SUM(F7:F18)</f>
        <v>3320</v>
      </c>
      <c r="G19" s="38">
        <f t="shared" si="0"/>
        <v>66.4</v>
      </c>
      <c r="H19" s="38">
        <f t="shared" si="1"/>
        <v>3386.4</v>
      </c>
      <c r="I19" s="44"/>
      <c r="J19" s="44"/>
      <c r="K19" s="44"/>
      <c r="L19" s="44"/>
    </row>
  </sheetData>
  <mergeCells count="14">
    <mergeCell ref="A1:M1"/>
    <mergeCell ref="A2:M2"/>
    <mergeCell ref="F3:G3"/>
    <mergeCell ref="F4:G4"/>
    <mergeCell ref="H4:J4"/>
    <mergeCell ref="A5:A6"/>
    <mergeCell ref="A7:A14"/>
    <mergeCell ref="A15:A18"/>
    <mergeCell ref="B7:B14"/>
    <mergeCell ref="B15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38" sqref="G38"/>
    </sheetView>
  </sheetViews>
  <sheetFormatPr defaultColWidth="9" defaultRowHeight="13.5" outlineLevelCol="3"/>
  <sheetData>
    <row r="1" spans="1:4">
      <c r="A1" s="1" t="s">
        <v>34</v>
      </c>
      <c r="B1" s="1" t="s">
        <v>35</v>
      </c>
      <c r="C1" s="1" t="s">
        <v>36</v>
      </c>
      <c r="D1" s="1" t="s">
        <v>37</v>
      </c>
    </row>
    <row r="2" ht="15" spans="1:4">
      <c r="A2" s="2" t="s">
        <v>38</v>
      </c>
      <c r="B2" s="3">
        <v>600</v>
      </c>
      <c r="C2" s="4">
        <v>48</v>
      </c>
      <c r="D2" s="3">
        <v>182</v>
      </c>
    </row>
    <row r="3" ht="15" spans="1:4">
      <c r="A3" s="5"/>
      <c r="B3" s="3">
        <v>600</v>
      </c>
      <c r="C3" s="4">
        <v>49</v>
      </c>
      <c r="D3" s="3">
        <v>236</v>
      </c>
    </row>
    <row r="4" ht="15" spans="1:4">
      <c r="A4" s="5"/>
      <c r="B4" s="3">
        <v>744</v>
      </c>
      <c r="C4" s="4">
        <v>53</v>
      </c>
      <c r="D4" s="3">
        <v>257</v>
      </c>
    </row>
    <row r="5" ht="15" spans="1:4">
      <c r="A5" s="5"/>
      <c r="B5" s="3">
        <v>744</v>
      </c>
      <c r="C5" s="4">
        <v>56</v>
      </c>
      <c r="D5" s="3">
        <v>192</v>
      </c>
    </row>
    <row r="6" ht="15" spans="1:4">
      <c r="A6" s="2" t="s">
        <v>39</v>
      </c>
      <c r="B6" s="3">
        <v>611</v>
      </c>
      <c r="C6" s="4">
        <v>96</v>
      </c>
      <c r="D6" s="3">
        <v>315</v>
      </c>
    </row>
    <row r="7" ht="15" spans="1:4">
      <c r="A7" s="5"/>
      <c r="B7" s="3">
        <v>742</v>
      </c>
      <c r="C7" s="4">
        <v>17</v>
      </c>
      <c r="D7" s="3">
        <v>478</v>
      </c>
    </row>
    <row r="8" ht="15" spans="1:4">
      <c r="A8" s="1" t="s">
        <v>33</v>
      </c>
      <c r="B8" s="6"/>
      <c r="C8" s="6"/>
      <c r="D8" s="6">
        <f>SUM(D2:D7)</f>
        <v>1660</v>
      </c>
    </row>
    <row r="19" spans="1:4">
      <c r="A19" s="1" t="s">
        <v>34</v>
      </c>
      <c r="B19" s="1" t="s">
        <v>35</v>
      </c>
      <c r="C19" s="1" t="s">
        <v>36</v>
      </c>
      <c r="D19" s="1" t="s">
        <v>37</v>
      </c>
    </row>
    <row r="20" ht="15" spans="1:4">
      <c r="A20" s="2" t="s">
        <v>38</v>
      </c>
      <c r="B20" s="3">
        <v>600</v>
      </c>
      <c r="C20" s="4">
        <v>48</v>
      </c>
      <c r="D20" s="3">
        <v>182</v>
      </c>
    </row>
    <row r="21" ht="15" spans="1:4">
      <c r="A21" s="5"/>
      <c r="B21" s="3">
        <v>600</v>
      </c>
      <c r="C21" s="4">
        <v>49</v>
      </c>
      <c r="D21" s="3">
        <v>236</v>
      </c>
    </row>
    <row r="22" ht="15" spans="1:4">
      <c r="A22" s="5"/>
      <c r="B22" s="3">
        <v>744</v>
      </c>
      <c r="C22" s="4">
        <v>53</v>
      </c>
      <c r="D22" s="3">
        <v>257</v>
      </c>
    </row>
    <row r="23" ht="15" spans="1:4">
      <c r="A23" s="5"/>
      <c r="B23" s="3">
        <v>744</v>
      </c>
      <c r="C23" s="4">
        <v>56</v>
      </c>
      <c r="D23" s="3">
        <v>192</v>
      </c>
    </row>
    <row r="24" ht="15" spans="1:4">
      <c r="A24" s="1" t="s">
        <v>33</v>
      </c>
      <c r="B24" s="6"/>
      <c r="C24" s="6"/>
      <c r="D24" s="6">
        <f>SUM(D20:D23)</f>
        <v>867</v>
      </c>
    </row>
    <row r="26" spans="1:4">
      <c r="A26" s="1" t="s">
        <v>34</v>
      </c>
      <c r="B26" s="1" t="s">
        <v>35</v>
      </c>
      <c r="C26" s="1" t="s">
        <v>36</v>
      </c>
      <c r="D26" s="1" t="s">
        <v>37</v>
      </c>
    </row>
    <row r="27" ht="15" spans="1:4">
      <c r="A27" s="7" t="s">
        <v>29</v>
      </c>
      <c r="B27" s="3">
        <v>600</v>
      </c>
      <c r="C27" s="4">
        <v>48</v>
      </c>
      <c r="D27" s="3">
        <v>182</v>
      </c>
    </row>
    <row r="28" spans="1:4">
      <c r="A28" s="8" t="s">
        <v>34</v>
      </c>
      <c r="B28" s="1" t="s">
        <v>35</v>
      </c>
      <c r="C28" s="1" t="s">
        <v>36</v>
      </c>
      <c r="D28" s="1" t="s">
        <v>37</v>
      </c>
    </row>
    <row r="29" ht="15" spans="1:4">
      <c r="A29" s="7" t="s">
        <v>29</v>
      </c>
      <c r="B29" s="3">
        <v>600</v>
      </c>
      <c r="C29" s="4">
        <v>49</v>
      </c>
      <c r="D29" s="3">
        <v>236</v>
      </c>
    </row>
    <row r="30" spans="1:4">
      <c r="A30" s="8" t="s">
        <v>34</v>
      </c>
      <c r="B30" s="1" t="s">
        <v>35</v>
      </c>
      <c r="C30" s="1" t="s">
        <v>36</v>
      </c>
      <c r="D30" s="1" t="s">
        <v>37</v>
      </c>
    </row>
    <row r="31" ht="15" spans="1:4">
      <c r="A31" s="9" t="s">
        <v>29</v>
      </c>
      <c r="B31" s="3">
        <v>744</v>
      </c>
      <c r="C31" s="4">
        <v>53</v>
      </c>
      <c r="D31" s="3">
        <v>257</v>
      </c>
    </row>
    <row r="32" spans="1:4">
      <c r="A32" s="1" t="s">
        <v>34</v>
      </c>
      <c r="B32" s="1" t="s">
        <v>35</v>
      </c>
      <c r="C32" s="1" t="s">
        <v>36</v>
      </c>
      <c r="D32" s="1" t="s">
        <v>37</v>
      </c>
    </row>
    <row r="33" ht="15" spans="1:4">
      <c r="A33" s="9" t="s">
        <v>29</v>
      </c>
      <c r="B33" s="3">
        <v>744</v>
      </c>
      <c r="C33" s="4">
        <v>56</v>
      </c>
      <c r="D33" s="3">
        <v>192</v>
      </c>
    </row>
    <row r="34" spans="1:4">
      <c r="A34" s="1" t="s">
        <v>34</v>
      </c>
      <c r="B34" s="1" t="s">
        <v>35</v>
      </c>
      <c r="C34" s="1" t="s">
        <v>36</v>
      </c>
      <c r="D34" s="1" t="s">
        <v>37</v>
      </c>
    </row>
    <row r="35" ht="15" spans="1:4">
      <c r="A35" s="9" t="s">
        <v>32</v>
      </c>
      <c r="B35" s="3">
        <v>611</v>
      </c>
      <c r="C35" s="4">
        <v>96</v>
      </c>
      <c r="D35" s="3">
        <v>315</v>
      </c>
    </row>
    <row r="36" spans="1:4">
      <c r="A36" s="1" t="s">
        <v>34</v>
      </c>
      <c r="B36" s="1" t="s">
        <v>35</v>
      </c>
      <c r="C36" s="1" t="s">
        <v>36</v>
      </c>
      <c r="D36" s="1" t="s">
        <v>37</v>
      </c>
    </row>
    <row r="37" ht="15" spans="1:4">
      <c r="A37" s="9" t="s">
        <v>32</v>
      </c>
      <c r="B37" s="3">
        <v>742</v>
      </c>
      <c r="C37" s="4">
        <v>96</v>
      </c>
      <c r="D37" s="3">
        <v>315</v>
      </c>
    </row>
    <row r="38" spans="1:4">
      <c r="A38" s="1" t="s">
        <v>34</v>
      </c>
      <c r="B38" s="1" t="s">
        <v>35</v>
      </c>
      <c r="C38" s="1" t="s">
        <v>36</v>
      </c>
      <c r="D38" s="1" t="s">
        <v>37</v>
      </c>
    </row>
  </sheetData>
  <mergeCells count="3">
    <mergeCell ref="A2:A5"/>
    <mergeCell ref="A6:A7"/>
    <mergeCell ref="A20:A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:D1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2025-11-05T07:48:00Z</dcterms:created>
  <dcterms:modified xsi:type="dcterms:W3CDTF">2025-11-07T04:17:53Z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2911BE5F245F4543A83BC13CD7379E93_11</vt:lpwstr>
  </property>
  <property fmtid="{D5CDD505-2E9C-101B-9397-08002B2CF9AE}" pid="3" name="KSOProductBuildVer">
    <vt:lpwstr>2052-12.1.0.23542</vt:lpwstr>
  </property>
</Properties>
</file>