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<sst xmlns="http://schemas.openxmlformats.org/spreadsheetml/2006/main" count="59" uniqueCount="37">
  <si>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</si>
  <si>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</si>
  <si>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</si>
  <si>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</si>
  <si>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SF3279607352296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</si>
  <si>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</si>
  <si>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</si>
  <si>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</si>
  <si>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</si>
  <si>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</si>
  <si>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</si>
  <si>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</si>
  <si>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</si>
  <si>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</si>
  <si>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</si>
  <si>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</si>
  <si>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</si>
  <si>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</si>
  <si>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</si>
  <si>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</si>
  <si>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</si>
  <si>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</si>
  <si>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</si>
  <si>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</si>
  <si>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</si>
  <si>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</si>
  <si>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</si>
  <si>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</si>
  <si>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S25110107 </t>
  </si>
  <si>
    <r>
      <t>MAYORAL</t>
    </r>
    <r>
      <rPr>
        <b/>
        <sz val="11"/>
        <color theme="1"/>
        <rFont val="宋体"/>
        <charset val="134"/>
      </rPr>
      <t>洗标</t>
    </r>
  </si>
  <si>
    <t>3919-42</t>
  </si>
  <si>
    <t>1/1</t>
  </si>
  <si>
    <t>30*40*50</t>
  </si>
  <si>
    <t>通用页</t>
  </si>
  <si>
    <t>3926-15</t>
  </si>
  <si>
    <r>
      <t>3919-42</t>
    </r>
    <r>
      <rPr>
        <b/>
        <sz val="11"/>
        <color theme="1"/>
        <rFont val="宋体"/>
        <charset val="0"/>
      </rPr>
      <t>腰带洗标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</si>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</sst>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_);[Red]\(0.00\)"/>
  </numFmts>
  <fonts count="43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20"/>
      <name val="Calibri"/>
      <charset val="0"/>
    </font>
    <font>
      <b/>
      <sz val="11"/>
      <color indexed="8"/>
      <name val="Calibri"/>
      <charset val="0"/>
    </font>
    <font>
      <b/>
      <sz val="11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Calibri"/>
      <charset val="0"/>
    </font>
    <font>
      <b/>
      <sz val="10"/>
      <name val="Calibri"/>
      <charset val="0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7" fillId="0" borderId="1" xfId="49" applyNumberFormat="1" applyFont="1" applyFill="1" applyBorder="1" applyAlignment="1">
      <alignment horizontal="center"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178" fontId="18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19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58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256540</xdr:colOff>
      <xdr:row>0</xdr:row>
      <xdr:rowOff>116205</xdr:rowOff>
    </xdr:from>
    <xdr:to>
      <xdr:col>1</xdr:col>
      <xdr:colOff>857250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540" y="116205"/>
          <a:ext cx="156273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0</xdr:row>
      <xdr:rowOff>161925</xdr:rowOff>
    </xdr:from>
    <xdr:to>
      <xdr:col>11</xdr:col>
      <xdr:colOff>676275</xdr:colOff>
      <xdr:row>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161925"/>
          <a:ext cx="2705100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7" workbookViewId="0">
      <selection activeCell="V34" sqref="V34"/>
    </sheetView>
  </sheetViews>
  <sheetFormatPr defaultColWidth="9" defaultRowHeight="13.5"/>
  <cols>
    <col min="1" max="1" width="12.625" style="7" customWidth="1"/>
    <col min="2" max="2" width="13.375" style="7" customWidth="1"/>
    <col min="3" max="3" width="10.125" style="8" customWidth="1"/>
    <col min="4" max="4" width="7.125" style="8" customWidth="1"/>
    <col min="5" max="8" width="9" style="7"/>
    <col min="9" max="9" width="7.75" style="7" customWidth="1"/>
    <col min="10" max="16384" width="9" style="7"/>
  </cols>
  <sheetData>
    <row r="1" s="7" customFormat="1" ht="26.25" spans="1:13">
      <c r="A1" s="9" t="s">
        <v>0</v>
      </c>
      <c r="B1" s="10"/>
      <c r="C1" s="11"/>
      <c r="D1" s="11"/>
      <c r="E1" s="10"/>
      <c r="F1" s="10"/>
      <c r="G1" s="10"/>
      <c r="H1" s="10"/>
      <c r="I1" s="9"/>
      <c r="J1" s="9"/>
      <c r="K1" s="9"/>
      <c r="L1" s="9"/>
      <c r="M1" s="9"/>
    </row>
    <row r="2" s="7" customFormat="1" ht="26.25" spans="1:13">
      <c r="A2" s="9" t="s">
        <v>1</v>
      </c>
      <c r="B2" s="10"/>
      <c r="C2" s="11"/>
      <c r="D2" s="11"/>
      <c r="E2" s="10"/>
      <c r="F2" s="10"/>
      <c r="G2" s="10"/>
      <c r="H2" s="10"/>
      <c r="I2" s="9"/>
      <c r="J2" s="9"/>
      <c r="K2" s="9"/>
      <c r="L2" s="9"/>
      <c r="M2" s="9"/>
    </row>
    <row r="3" s="7" customFormat="1" ht="15.75" spans="1:13">
      <c r="A3" s="12"/>
      <c r="B3" s="13"/>
      <c r="C3" s="14"/>
      <c r="D3" s="14"/>
      <c r="E3" s="15" t="s">
        <v>2</v>
      </c>
      <c r="F3" s="16">
        <v>45971</v>
      </c>
      <c r="G3" s="16"/>
      <c r="H3" s="17"/>
      <c r="I3" s="18"/>
      <c r="J3" s="18"/>
      <c r="K3" s="18"/>
      <c r="L3" s="18"/>
      <c r="M3" s="12"/>
    </row>
    <row r="4" s="7" customFormat="1" ht="15" spans="1:13">
      <c r="A4" s="12"/>
      <c r="B4" s="13"/>
      <c r="C4" s="14"/>
      <c r="D4" s="14"/>
      <c r="E4" s="19" t="s">
        <v>3</v>
      </c>
      <c r="F4" s="20" t="s">
        <v>4</v>
      </c>
      <c r="G4" s="20"/>
      <c r="H4" s="21"/>
      <c r="I4" s="22"/>
      <c r="J4" s="22"/>
      <c r="K4" s="23"/>
      <c r="L4" s="23"/>
      <c r="M4" s="23"/>
    </row>
    <row r="5" s="7" customFormat="1" ht="25.5" spans="1:13">
      <c r="A5" s="24" t="s">
        <v>5</v>
      </c>
      <c r="B5" s="25" t="s">
        <v>6</v>
      </c>
      <c r="C5" s="26" t="s">
        <v>7</v>
      </c>
      <c r="D5" s="26" t="s">
        <v>8</v>
      </c>
      <c r="E5" s="27" t="s">
        <v>9</v>
      </c>
      <c r="F5" s="28" t="s">
        <v>10</v>
      </c>
      <c r="G5" s="28" t="s">
        <v>11</v>
      </c>
      <c r="H5" s="28" t="s">
        <v>12</v>
      </c>
      <c r="I5" s="29" t="s">
        <v>13</v>
      </c>
      <c r="J5" s="30" t="s">
        <v>14</v>
      </c>
      <c r="K5" s="30" t="s">
        <v>15</v>
      </c>
      <c r="L5" s="26" t="s">
        <v>16</v>
      </c>
    </row>
    <row r="6" s="7" customFormat="1" ht="24.75" spans="1:13">
      <c r="A6" s="31"/>
      <c r="B6" s="32" t="s">
        <v>17</v>
      </c>
      <c r="C6" s="1" t="s">
        <v>18</v>
      </c>
      <c r="D6" s="1" t="s">
        <v>19</v>
      </c>
      <c r="E6" s="2" t="s">
        <v>20</v>
      </c>
      <c r="F6" s="3" t="s">
        <v>21</v>
      </c>
      <c r="G6" s="33" t="s">
        <v>22</v>
      </c>
      <c r="H6" s="33" t="s">
        <v>23</v>
      </c>
      <c r="I6" s="34" t="s">
        <v>24</v>
      </c>
      <c r="J6" s="35" t="s">
        <v>25</v>
      </c>
      <c r="K6" s="35" t="s">
        <v>26</v>
      </c>
      <c r="L6" s="36" t="s">
        <v>27</v>
      </c>
    </row>
    <row r="7" s="7" customFormat="1" ht="15" spans="1:13">
      <c r="A7" s="37" t="s">
        <v>28</v>
      </c>
      <c r="B7" s="38" t="s">
        <v>29</v>
      </c>
      <c r="C7" s="37" t="s">
        <v>30</v>
      </c>
      <c r="D7" s="4"/>
      <c r="E7" s="4">
        <v>2</v>
      </c>
      <c r="F7" s="4">
        <v>80</v>
      </c>
      <c r="G7" s="39">
        <f t="shared" ref="G7:G14" si="0">F7*0.02</f>
        <v>1.6</v>
      </c>
      <c r="H7" s="39">
        <f t="shared" ref="H7:H14" si="1">F7+G7</f>
        <v>81.6</v>
      </c>
      <c r="I7" s="40" t="s">
        <v>31</v>
      </c>
      <c r="J7" s="37">
        <v>24.6</v>
      </c>
      <c r="K7" s="37">
        <v>25</v>
      </c>
      <c r="L7" s="37" t="s">
        <v>32</v>
      </c>
    </row>
    <row r="8" s="7" customFormat="1" ht="15" spans="1:13">
      <c r="A8" s="41"/>
      <c r="B8" s="38"/>
      <c r="C8" s="41"/>
      <c r="D8" s="4"/>
      <c r="E8" s="4">
        <v>3</v>
      </c>
      <c r="F8" s="4">
        <v>118</v>
      </c>
      <c r="G8" s="39">
        <f t="shared" si="0"/>
        <v>2.36</v>
      </c>
      <c r="H8" s="39">
        <f t="shared" si="1"/>
        <v>120.36</v>
      </c>
      <c r="I8" s="42"/>
      <c r="J8" s="41"/>
      <c r="K8" s="41"/>
      <c r="L8" s="41"/>
    </row>
    <row r="9" s="7" customFormat="1" ht="15" spans="1:13">
      <c r="A9" s="41"/>
      <c r="B9" s="38"/>
      <c r="C9" s="41"/>
      <c r="D9" s="4"/>
      <c r="E9" s="4">
        <v>4</v>
      </c>
      <c r="F9" s="4">
        <v>194</v>
      </c>
      <c r="G9" s="39">
        <f t="shared" si="0"/>
        <v>3.88</v>
      </c>
      <c r="H9" s="39">
        <f t="shared" si="1"/>
        <v>197.88</v>
      </c>
      <c r="I9" s="42"/>
      <c r="J9" s="41"/>
      <c r="K9" s="41"/>
      <c r="L9" s="41"/>
    </row>
    <row r="10" s="7" customFormat="1" ht="15" spans="1:13">
      <c r="A10" s="41"/>
      <c r="B10" s="38"/>
      <c r="C10" s="41"/>
      <c r="D10" s="4"/>
      <c r="E10" s="4">
        <v>5</v>
      </c>
      <c r="F10" s="4">
        <v>219</v>
      </c>
      <c r="G10" s="39">
        <f t="shared" si="0"/>
        <v>4.38</v>
      </c>
      <c r="H10" s="39">
        <f t="shared" si="1"/>
        <v>223.38</v>
      </c>
      <c r="I10" s="42"/>
      <c r="J10" s="41"/>
      <c r="K10" s="41"/>
      <c r="L10" s="41"/>
    </row>
    <row r="11" s="7" customFormat="1" ht="15" spans="1:13">
      <c r="A11" s="41"/>
      <c r="B11" s="38"/>
      <c r="C11" s="41"/>
      <c r="D11" s="4"/>
      <c r="E11" s="4">
        <v>6</v>
      </c>
      <c r="F11" s="4">
        <v>197</v>
      </c>
      <c r="G11" s="39">
        <f t="shared" si="0"/>
        <v>3.94</v>
      </c>
      <c r="H11" s="39">
        <f t="shared" si="1"/>
        <v>200.94</v>
      </c>
      <c r="I11" s="42"/>
      <c r="J11" s="41"/>
      <c r="K11" s="41"/>
      <c r="L11" s="41"/>
    </row>
    <row r="12" s="7" customFormat="1" ht="15" spans="1:13">
      <c r="A12" s="41"/>
      <c r="B12" s="38"/>
      <c r="C12" s="41"/>
      <c r="D12" s="4"/>
      <c r="E12" s="4">
        <v>7</v>
      </c>
      <c r="F12" s="4">
        <v>173</v>
      </c>
      <c r="G12" s="39">
        <f t="shared" si="0"/>
        <v>3.46</v>
      </c>
      <c r="H12" s="39">
        <f t="shared" si="1"/>
        <v>176.46</v>
      </c>
      <c r="I12" s="42"/>
      <c r="J12" s="41"/>
      <c r="K12" s="41"/>
      <c r="L12" s="41"/>
    </row>
    <row r="13" s="7" customFormat="1" ht="15" spans="1:13">
      <c r="A13" s="41"/>
      <c r="B13" s="38"/>
      <c r="C13" s="41"/>
      <c r="D13" s="4"/>
      <c r="E13" s="4">
        <v>8</v>
      </c>
      <c r="F13" s="4">
        <v>217</v>
      </c>
      <c r="G13" s="39">
        <f t="shared" si="0"/>
        <v>4.34</v>
      </c>
      <c r="H13" s="39">
        <f t="shared" si="1"/>
        <v>221.34</v>
      </c>
      <c r="I13" s="42"/>
      <c r="J13" s="41"/>
      <c r="K13" s="41"/>
      <c r="L13" s="41"/>
    </row>
    <row r="14" s="7" customFormat="1" ht="15" spans="1:13">
      <c r="A14" s="41"/>
      <c r="B14" s="38"/>
      <c r="C14" s="41"/>
      <c r="D14" s="4"/>
      <c r="E14" s="4">
        <v>9</v>
      </c>
      <c r="F14" s="4">
        <v>135</v>
      </c>
      <c r="G14" s="39">
        <f t="shared" si="0"/>
        <v>2.7</v>
      </c>
      <c r="H14" s="39">
        <f t="shared" si="1"/>
        <v>137.7</v>
      </c>
      <c r="I14" s="42"/>
      <c r="J14" s="41"/>
      <c r="K14" s="41"/>
      <c r="L14" s="41"/>
    </row>
    <row r="15" s="7" customFormat="1" ht="15" spans="1:13">
      <c r="A15" s="41"/>
      <c r="B15" s="38"/>
      <c r="C15" s="41"/>
      <c r="D15" s="4"/>
      <c r="E15" s="4">
        <v>10</v>
      </c>
      <c r="F15" s="4">
        <v>163</v>
      </c>
      <c r="G15" s="39">
        <f t="shared" ref="G15:G50" si="2">F15*0.02</f>
        <v>3.26</v>
      </c>
      <c r="H15" s="39">
        <f t="shared" ref="H15:H50" si="3">F15+G15</f>
        <v>166.26</v>
      </c>
      <c r="I15" s="42"/>
      <c r="J15" s="41"/>
      <c r="K15" s="41"/>
      <c r="L15" s="41"/>
    </row>
    <row r="16" s="7" customFormat="1" ht="15" spans="1:13">
      <c r="A16" s="41"/>
      <c r="B16" s="38"/>
      <c r="C16" s="41"/>
      <c r="D16" s="4"/>
      <c r="E16" s="5" t="s">
        <v>33</v>
      </c>
      <c r="F16" s="4">
        <f>SUM(F7:F15)</f>
        <v>1496</v>
      </c>
      <c r="G16" s="39">
        <f t="shared" si="2"/>
        <v>29.92</v>
      </c>
      <c r="H16" s="39">
        <f t="shared" si="3"/>
        <v>1525.92</v>
      </c>
      <c r="I16" s="42"/>
      <c r="J16" s="41"/>
      <c r="K16" s="41"/>
      <c r="L16" s="41"/>
    </row>
    <row r="17" s="7" customFormat="1" ht="15" spans="1:12">
      <c r="A17" s="41"/>
      <c r="B17" s="38"/>
      <c r="C17" s="41"/>
      <c r="D17" s="4"/>
      <c r="E17" s="5" t="s">
        <v>33</v>
      </c>
      <c r="F17" s="4">
        <f>SUM(F7:F15)</f>
        <v>1496</v>
      </c>
      <c r="G17" s="39">
        <f t="shared" si="2"/>
        <v>29.92</v>
      </c>
      <c r="H17" s="39">
        <f t="shared" si="3"/>
        <v>1525.92</v>
      </c>
      <c r="I17" s="42"/>
      <c r="J17" s="41"/>
      <c r="K17" s="41"/>
      <c r="L17" s="41"/>
    </row>
    <row r="18" s="7" customFormat="1" ht="15" spans="1:12">
      <c r="A18" s="41"/>
      <c r="B18" s="38"/>
      <c r="C18" s="41"/>
      <c r="D18" s="4"/>
      <c r="E18" s="5" t="s">
        <v>33</v>
      </c>
      <c r="F18" s="4">
        <f>SUM(F7:F15)</f>
        <v>1496</v>
      </c>
      <c r="G18" s="39">
        <f t="shared" si="2"/>
        <v>29.92</v>
      </c>
      <c r="H18" s="39">
        <f t="shared" si="3"/>
        <v>1525.92</v>
      </c>
      <c r="I18" s="42"/>
      <c r="J18" s="41"/>
      <c r="K18" s="41"/>
      <c r="L18" s="41"/>
    </row>
    <row r="19" s="7" customFormat="1" ht="15" spans="1:12">
      <c r="A19" s="41"/>
      <c r="B19" s="38"/>
      <c r="C19" s="37" t="s">
        <v>34</v>
      </c>
      <c r="D19" s="4"/>
      <c r="E19" s="4">
        <v>2</v>
      </c>
      <c r="F19" s="4">
        <v>41</v>
      </c>
      <c r="G19" s="39">
        <f t="shared" si="2"/>
        <v>0.82</v>
      </c>
      <c r="H19" s="39">
        <f t="shared" si="3"/>
        <v>41.82</v>
      </c>
      <c r="I19" s="42"/>
      <c r="J19" s="41"/>
      <c r="K19" s="41"/>
      <c r="L19" s="41"/>
    </row>
    <row r="20" s="7" customFormat="1" ht="15" spans="1:12">
      <c r="A20" s="41"/>
      <c r="B20" s="38"/>
      <c r="C20" s="41"/>
      <c r="D20" s="4"/>
      <c r="E20" s="4">
        <v>3</v>
      </c>
      <c r="F20" s="4">
        <v>60</v>
      </c>
      <c r="G20" s="39">
        <f t="shared" si="2"/>
        <v>1.2</v>
      </c>
      <c r="H20" s="39">
        <f t="shared" si="3"/>
        <v>61.2</v>
      </c>
      <c r="I20" s="42"/>
      <c r="J20" s="41"/>
      <c r="K20" s="41"/>
      <c r="L20" s="41"/>
    </row>
    <row r="21" s="7" customFormat="1" ht="15" spans="1:12">
      <c r="A21" s="41"/>
      <c r="B21" s="38"/>
      <c r="C21" s="41"/>
      <c r="D21" s="4"/>
      <c r="E21" s="4">
        <v>4</v>
      </c>
      <c r="F21" s="4">
        <v>77</v>
      </c>
      <c r="G21" s="39">
        <f t="shared" si="2"/>
        <v>1.54</v>
      </c>
      <c r="H21" s="39">
        <f t="shared" si="3"/>
        <v>78.54</v>
      </c>
      <c r="I21" s="42"/>
      <c r="J21" s="41"/>
      <c r="K21" s="41"/>
      <c r="L21" s="41"/>
    </row>
    <row r="22" s="7" customFormat="1" ht="15" spans="1:12">
      <c r="A22" s="41"/>
      <c r="B22" s="38"/>
      <c r="C22" s="41"/>
      <c r="D22" s="4"/>
      <c r="E22" s="4">
        <v>5</v>
      </c>
      <c r="F22" s="4">
        <v>70</v>
      </c>
      <c r="G22" s="39">
        <f t="shared" si="2"/>
        <v>1.4</v>
      </c>
      <c r="H22" s="39">
        <f t="shared" si="3"/>
        <v>71.4</v>
      </c>
      <c r="I22" s="42"/>
      <c r="J22" s="41"/>
      <c r="K22" s="41"/>
      <c r="L22" s="41"/>
    </row>
    <row r="23" s="7" customFormat="1" ht="15" spans="1:12">
      <c r="A23" s="41"/>
      <c r="B23" s="38"/>
      <c r="C23" s="41"/>
      <c r="D23" s="4"/>
      <c r="E23" s="4">
        <v>6</v>
      </c>
      <c r="F23" s="4">
        <v>69</v>
      </c>
      <c r="G23" s="39">
        <f t="shared" si="2"/>
        <v>1.38</v>
      </c>
      <c r="H23" s="39">
        <f t="shared" si="3"/>
        <v>70.38</v>
      </c>
      <c r="I23" s="42"/>
      <c r="J23" s="41"/>
      <c r="K23" s="41"/>
      <c r="L23" s="41"/>
    </row>
    <row r="24" s="7" customFormat="1" ht="15" spans="1:12">
      <c r="A24" s="41"/>
      <c r="B24" s="38"/>
      <c r="C24" s="41"/>
      <c r="D24" s="4"/>
      <c r="E24" s="4">
        <v>7</v>
      </c>
      <c r="F24" s="4">
        <v>63</v>
      </c>
      <c r="G24" s="39">
        <f t="shared" si="2"/>
        <v>1.26</v>
      </c>
      <c r="H24" s="39">
        <f t="shared" si="3"/>
        <v>64.26</v>
      </c>
      <c r="I24" s="42"/>
      <c r="J24" s="41"/>
      <c r="K24" s="41"/>
      <c r="L24" s="41"/>
    </row>
    <row r="25" s="7" customFormat="1" ht="15" spans="1:12">
      <c r="A25" s="41"/>
      <c r="B25" s="38"/>
      <c r="C25" s="41"/>
      <c r="D25" s="4"/>
      <c r="E25" s="4">
        <v>8</v>
      </c>
      <c r="F25" s="4">
        <v>72</v>
      </c>
      <c r="G25" s="39">
        <f t="shared" si="2"/>
        <v>1.44</v>
      </c>
      <c r="H25" s="39">
        <f t="shared" si="3"/>
        <v>73.44</v>
      </c>
      <c r="I25" s="42"/>
      <c r="J25" s="41"/>
      <c r="K25" s="41"/>
      <c r="L25" s="41"/>
    </row>
    <row r="26" s="7" customFormat="1" ht="15" spans="1:12">
      <c r="A26" s="41"/>
      <c r="B26" s="38"/>
      <c r="C26" s="41"/>
      <c r="D26" s="4"/>
      <c r="E26" s="4">
        <v>9</v>
      </c>
      <c r="F26" s="4">
        <v>40</v>
      </c>
      <c r="G26" s="39">
        <f t="shared" si="2"/>
        <v>0.8</v>
      </c>
      <c r="H26" s="39">
        <f t="shared" si="3"/>
        <v>40.8</v>
      </c>
      <c r="I26" s="42"/>
      <c r="J26" s="41"/>
      <c r="K26" s="41"/>
      <c r="L26" s="41"/>
    </row>
    <row r="27" s="7" customFormat="1" ht="15" spans="1:12">
      <c r="A27" s="41"/>
      <c r="B27" s="38"/>
      <c r="C27" s="41"/>
      <c r="D27" s="4"/>
      <c r="E27" s="4">
        <v>10</v>
      </c>
      <c r="F27" s="4">
        <v>38</v>
      </c>
      <c r="G27" s="39">
        <f t="shared" si="2"/>
        <v>0.76</v>
      </c>
      <c r="H27" s="39">
        <f t="shared" si="3"/>
        <v>38.76</v>
      </c>
      <c r="I27" s="42"/>
      <c r="J27" s="41"/>
      <c r="K27" s="41"/>
      <c r="L27" s="41"/>
    </row>
    <row r="28" s="7" customFormat="1" ht="15" spans="1:12">
      <c r="A28" s="41"/>
      <c r="B28" s="38"/>
      <c r="C28" s="41"/>
      <c r="D28" s="4"/>
      <c r="E28" s="5" t="s">
        <v>33</v>
      </c>
      <c r="F28" s="4">
        <f>SUM(F19:F27)</f>
        <v>530</v>
      </c>
      <c r="G28" s="39">
        <f t="shared" si="2"/>
        <v>10.6</v>
      </c>
      <c r="H28" s="39">
        <f t="shared" si="3"/>
        <v>540.6</v>
      </c>
      <c r="I28" s="42"/>
      <c r="J28" s="41"/>
      <c r="K28" s="41"/>
      <c r="L28" s="41"/>
    </row>
    <row r="29" s="7" customFormat="1" ht="15" spans="1:12">
      <c r="A29" s="41"/>
      <c r="B29" s="38"/>
      <c r="C29" s="41"/>
      <c r="D29" s="4"/>
      <c r="E29" s="5" t="s">
        <v>33</v>
      </c>
      <c r="F29" s="4">
        <f>SUM(F19:F27)</f>
        <v>530</v>
      </c>
      <c r="G29" s="39">
        <f t="shared" si="2"/>
        <v>10.6</v>
      </c>
      <c r="H29" s="39">
        <f t="shared" si="3"/>
        <v>540.6</v>
      </c>
      <c r="I29" s="42"/>
      <c r="J29" s="41"/>
      <c r="K29" s="41"/>
      <c r="L29" s="41"/>
    </row>
    <row r="30" s="7" customFormat="1" ht="15" spans="1:12">
      <c r="A30" s="41"/>
      <c r="B30" s="38"/>
      <c r="C30" s="41"/>
      <c r="D30" s="4"/>
      <c r="E30" s="5" t="s">
        <v>33</v>
      </c>
      <c r="F30" s="4">
        <f>SUM(F19:F27)</f>
        <v>530</v>
      </c>
      <c r="G30" s="39">
        <f t="shared" si="2"/>
        <v>10.6</v>
      </c>
      <c r="H30" s="39">
        <f t="shared" si="3"/>
        <v>540.6</v>
      </c>
      <c r="I30" s="42"/>
      <c r="J30" s="41"/>
      <c r="K30" s="41"/>
      <c r="L30" s="41"/>
    </row>
    <row r="31" s="7" customFormat="1" ht="15" spans="1:12">
      <c r="A31" s="41"/>
      <c r="B31" s="38"/>
      <c r="C31" s="37" t="s">
        <v>35</v>
      </c>
      <c r="D31" s="4"/>
      <c r="E31" s="4">
        <v>2</v>
      </c>
      <c r="F31" s="4">
        <v>80</v>
      </c>
      <c r="G31" s="39">
        <f t="shared" si="2"/>
        <v>1.6</v>
      </c>
      <c r="H31" s="39">
        <f t="shared" si="3"/>
        <v>81.6</v>
      </c>
      <c r="I31" s="42"/>
      <c r="J31" s="41"/>
      <c r="K31" s="41"/>
      <c r="L31" s="41"/>
    </row>
    <row r="32" s="7" customFormat="1" ht="15" spans="1:12">
      <c r="A32" s="41"/>
      <c r="B32" s="38"/>
      <c r="C32" s="43"/>
      <c r="D32" s="4"/>
      <c r="E32" s="4">
        <v>3</v>
      </c>
      <c r="F32" s="4">
        <v>118</v>
      </c>
      <c r="G32" s="39">
        <f t="shared" si="2"/>
        <v>2.36</v>
      </c>
      <c r="H32" s="39">
        <f t="shared" si="3"/>
        <v>120.36</v>
      </c>
      <c r="I32" s="42"/>
      <c r="J32" s="41"/>
      <c r="K32" s="41"/>
      <c r="L32" s="41"/>
    </row>
    <row r="33" s="7" customFormat="1" ht="15" spans="1:12">
      <c r="A33" s="41"/>
      <c r="B33" s="38"/>
      <c r="C33" s="43"/>
      <c r="D33" s="4"/>
      <c r="E33" s="4">
        <v>4</v>
      </c>
      <c r="F33" s="4">
        <v>194</v>
      </c>
      <c r="G33" s="39">
        <f t="shared" si="2"/>
        <v>3.88</v>
      </c>
      <c r="H33" s="39">
        <f t="shared" si="3"/>
        <v>197.88</v>
      </c>
      <c r="I33" s="42"/>
      <c r="J33" s="41"/>
      <c r="K33" s="41"/>
      <c r="L33" s="41"/>
    </row>
    <row r="34" s="7" customFormat="1" ht="15" spans="1:12">
      <c r="A34" s="41"/>
      <c r="B34" s="38"/>
      <c r="C34" s="43"/>
      <c r="D34" s="4"/>
      <c r="E34" s="4">
        <v>5</v>
      </c>
      <c r="F34" s="4">
        <v>219</v>
      </c>
      <c r="G34" s="39">
        <f t="shared" si="2"/>
        <v>4.38</v>
      </c>
      <c r="H34" s="39">
        <f t="shared" si="3"/>
        <v>223.38</v>
      </c>
      <c r="I34" s="42"/>
      <c r="J34" s="41"/>
      <c r="K34" s="41"/>
      <c r="L34" s="41"/>
    </row>
    <row r="35" s="7" customFormat="1" ht="15" spans="1:12">
      <c r="A35" s="41"/>
      <c r="B35" s="38"/>
      <c r="C35" s="43"/>
      <c r="D35" s="4"/>
      <c r="E35" s="4">
        <v>6</v>
      </c>
      <c r="F35" s="4">
        <v>197</v>
      </c>
      <c r="G35" s="39">
        <f t="shared" si="2"/>
        <v>3.94</v>
      </c>
      <c r="H35" s="39">
        <f t="shared" si="3"/>
        <v>200.94</v>
      </c>
      <c r="I35" s="42"/>
      <c r="J35" s="41"/>
      <c r="K35" s="41"/>
      <c r="L35" s="41"/>
    </row>
    <row r="36" s="7" customFormat="1" ht="15" spans="1:12">
      <c r="A36" s="41"/>
      <c r="B36" s="38"/>
      <c r="C36" s="43"/>
      <c r="D36" s="4"/>
      <c r="E36" s="4">
        <v>7</v>
      </c>
      <c r="F36" s="4">
        <v>173</v>
      </c>
      <c r="G36" s="39">
        <f t="shared" si="2"/>
        <v>3.46</v>
      </c>
      <c r="H36" s="39">
        <f t="shared" si="3"/>
        <v>176.46</v>
      </c>
      <c r="I36" s="42"/>
      <c r="J36" s="41"/>
      <c r="K36" s="41"/>
      <c r="L36" s="41"/>
    </row>
    <row r="37" s="7" customFormat="1" ht="15" spans="1:12">
      <c r="A37" s="41"/>
      <c r="B37" s="38"/>
      <c r="C37" s="43"/>
      <c r="D37" s="4"/>
      <c r="E37" s="4">
        <v>8</v>
      </c>
      <c r="F37" s="4">
        <v>217</v>
      </c>
      <c r="G37" s="39">
        <f t="shared" si="2"/>
        <v>4.34</v>
      </c>
      <c r="H37" s="39">
        <f t="shared" si="3"/>
        <v>221.34</v>
      </c>
      <c r="I37" s="42"/>
      <c r="J37" s="41"/>
      <c r="K37" s="41"/>
      <c r="L37" s="41"/>
    </row>
    <row r="38" s="7" customFormat="1" ht="15" spans="1:12">
      <c r="A38" s="41"/>
      <c r="B38" s="38"/>
      <c r="C38" s="43"/>
      <c r="D38" s="4"/>
      <c r="E38" s="4">
        <v>9</v>
      </c>
      <c r="F38" s="4">
        <v>135</v>
      </c>
      <c r="G38" s="39">
        <f t="shared" si="2"/>
        <v>2.7</v>
      </c>
      <c r="H38" s="39">
        <f t="shared" si="3"/>
        <v>137.7</v>
      </c>
      <c r="I38" s="42"/>
      <c r="J38" s="41"/>
      <c r="K38" s="41"/>
      <c r="L38" s="41"/>
    </row>
    <row r="39" s="7" customFormat="1" ht="15" spans="1:12">
      <c r="A39" s="41"/>
      <c r="B39" s="38"/>
      <c r="C39" s="41"/>
      <c r="D39" s="4"/>
      <c r="E39" s="4">
        <v>10</v>
      </c>
      <c r="F39" s="4">
        <v>163</v>
      </c>
      <c r="G39" s="39">
        <f t="shared" si="2"/>
        <v>3.26</v>
      </c>
      <c r="H39" s="39">
        <f t="shared" si="3"/>
        <v>166.26</v>
      </c>
      <c r="I39" s="42"/>
      <c r="J39" s="41"/>
      <c r="K39" s="41"/>
      <c r="L39" s="41"/>
    </row>
    <row r="40" s="7" customFormat="1" ht="15" spans="1:12">
      <c r="A40" s="41"/>
      <c r="B40" s="38"/>
      <c r="C40" s="41"/>
      <c r="D40" s="4"/>
      <c r="E40" s="5" t="s">
        <v>33</v>
      </c>
      <c r="F40" s="4">
        <f>SUM(F31:F39)</f>
        <v>1496</v>
      </c>
      <c r="G40" s="39">
        <f t="shared" si="2"/>
        <v>29.92</v>
      </c>
      <c r="H40" s="39">
        <f t="shared" si="3"/>
        <v>1525.92</v>
      </c>
      <c r="I40" s="42"/>
      <c r="J40" s="41"/>
      <c r="K40" s="41"/>
      <c r="L40" s="41"/>
    </row>
    <row r="41" s="7" customFormat="1" ht="15" spans="1:12">
      <c r="A41" s="41"/>
      <c r="B41" s="38"/>
      <c r="C41" s="41"/>
      <c r="D41" s="4"/>
      <c r="E41" s="4">
        <v>2</v>
      </c>
      <c r="F41" s="4">
        <v>80</v>
      </c>
      <c r="G41" s="39">
        <f t="shared" si="2"/>
        <v>1.6</v>
      </c>
      <c r="H41" s="39">
        <f t="shared" si="3"/>
        <v>81.6</v>
      </c>
      <c r="I41" s="42"/>
      <c r="J41" s="41"/>
      <c r="K41" s="41"/>
      <c r="L41" s="41"/>
    </row>
    <row r="42" s="7" customFormat="1" ht="15" spans="1:12">
      <c r="A42" s="41"/>
      <c r="B42" s="38"/>
      <c r="C42" s="41"/>
      <c r="D42" s="4"/>
      <c r="E42" s="4">
        <v>3</v>
      </c>
      <c r="F42" s="4">
        <v>118</v>
      </c>
      <c r="G42" s="39">
        <f t="shared" si="2"/>
        <v>2.36</v>
      </c>
      <c r="H42" s="39">
        <f t="shared" si="3"/>
        <v>120.36</v>
      </c>
      <c r="I42" s="42"/>
      <c r="J42" s="41"/>
      <c r="K42" s="41"/>
      <c r="L42" s="41"/>
    </row>
    <row r="43" s="7" customFormat="1" ht="15" spans="1:12">
      <c r="A43" s="41"/>
      <c r="B43" s="38"/>
      <c r="C43" s="41"/>
      <c r="D43" s="4"/>
      <c r="E43" s="4">
        <v>4</v>
      </c>
      <c r="F43" s="4">
        <v>194</v>
      </c>
      <c r="G43" s="39">
        <f t="shared" si="2"/>
        <v>3.88</v>
      </c>
      <c r="H43" s="39">
        <f t="shared" si="3"/>
        <v>197.88</v>
      </c>
      <c r="I43" s="42"/>
      <c r="J43" s="41"/>
      <c r="K43" s="41"/>
      <c r="L43" s="41"/>
    </row>
    <row r="44" s="7" customFormat="1" ht="15" spans="1:12">
      <c r="A44" s="41"/>
      <c r="B44" s="38"/>
      <c r="C44" s="41"/>
      <c r="D44" s="4"/>
      <c r="E44" s="4">
        <v>5</v>
      </c>
      <c r="F44" s="4">
        <v>219</v>
      </c>
      <c r="G44" s="39">
        <f t="shared" si="2"/>
        <v>4.38</v>
      </c>
      <c r="H44" s="39">
        <f t="shared" si="3"/>
        <v>223.38</v>
      </c>
      <c r="I44" s="42"/>
      <c r="J44" s="41"/>
      <c r="K44" s="41"/>
      <c r="L44" s="41"/>
    </row>
    <row r="45" s="7" customFormat="1" ht="15" spans="1:12">
      <c r="A45" s="41"/>
      <c r="B45" s="38"/>
      <c r="C45" s="41"/>
      <c r="D45" s="4"/>
      <c r="E45" s="4">
        <v>6</v>
      </c>
      <c r="F45" s="4">
        <v>197</v>
      </c>
      <c r="G45" s="39">
        <f t="shared" si="2"/>
        <v>3.94</v>
      </c>
      <c r="H45" s="39">
        <f t="shared" si="3"/>
        <v>200.94</v>
      </c>
      <c r="I45" s="42"/>
      <c r="J45" s="41"/>
      <c r="K45" s="41"/>
      <c r="L45" s="41"/>
    </row>
    <row r="46" s="7" customFormat="1" ht="15" spans="1:12">
      <c r="A46" s="41"/>
      <c r="B46" s="38"/>
      <c r="C46" s="41"/>
      <c r="D46" s="4"/>
      <c r="E46" s="4">
        <v>7</v>
      </c>
      <c r="F46" s="4">
        <v>173</v>
      </c>
      <c r="G46" s="39">
        <f t="shared" si="2"/>
        <v>3.46</v>
      </c>
      <c r="H46" s="39">
        <f t="shared" si="3"/>
        <v>176.46</v>
      </c>
      <c r="I46" s="42"/>
      <c r="J46" s="41"/>
      <c r="K46" s="41"/>
      <c r="L46" s="41"/>
    </row>
    <row r="47" s="7" customFormat="1" ht="15" spans="1:12">
      <c r="A47" s="41"/>
      <c r="B47" s="38"/>
      <c r="C47" s="41"/>
      <c r="D47" s="4"/>
      <c r="E47" s="4">
        <v>8</v>
      </c>
      <c r="F47" s="4">
        <v>217</v>
      </c>
      <c r="G47" s="39">
        <f t="shared" si="2"/>
        <v>4.34</v>
      </c>
      <c r="H47" s="39">
        <f t="shared" si="3"/>
        <v>221.34</v>
      </c>
      <c r="I47" s="42"/>
      <c r="J47" s="41"/>
      <c r="K47" s="41"/>
      <c r="L47" s="41"/>
    </row>
    <row r="48" s="7" customFormat="1" ht="15" spans="1:12">
      <c r="A48" s="41"/>
      <c r="B48" s="38"/>
      <c r="C48" s="41"/>
      <c r="D48" s="4"/>
      <c r="E48" s="4">
        <v>9</v>
      </c>
      <c r="F48" s="4">
        <v>135</v>
      </c>
      <c r="G48" s="39">
        <f t="shared" si="2"/>
        <v>2.7</v>
      </c>
      <c r="H48" s="39">
        <f t="shared" si="3"/>
        <v>137.7</v>
      </c>
      <c r="I48" s="42"/>
      <c r="J48" s="41"/>
      <c r="K48" s="41"/>
      <c r="L48" s="41"/>
    </row>
    <row r="49" s="7" customFormat="1" ht="15" spans="1:12">
      <c r="A49" s="41"/>
      <c r="B49" s="38"/>
      <c r="C49" s="41"/>
      <c r="D49" s="4"/>
      <c r="E49" s="4">
        <v>10</v>
      </c>
      <c r="F49" s="4">
        <v>163</v>
      </c>
      <c r="G49" s="39">
        <f t="shared" si="2"/>
        <v>3.26</v>
      </c>
      <c r="H49" s="39">
        <f t="shared" si="3"/>
        <v>166.26</v>
      </c>
      <c r="I49" s="42"/>
      <c r="J49" s="41"/>
      <c r="K49" s="41"/>
      <c r="L49" s="41"/>
    </row>
    <row r="50" s="7" customFormat="1" ht="15" spans="1:12">
      <c r="A50" s="5" t="s">
        <v>36</v>
      </c>
      <c r="B50" s="4"/>
      <c r="C50" s="4"/>
      <c r="D50" s="4"/>
      <c r="E50" s="4"/>
      <c r="F50" s="4">
        <f>SUM(F7:F49)</f>
        <v>12592</v>
      </c>
      <c r="G50" s="39">
        <f>F50*0.02</f>
        <v>251.84</v>
      </c>
      <c r="H50" s="39">
        <f>F50+G50</f>
        <v>12843.84</v>
      </c>
      <c r="I50" s="44"/>
      <c r="J50" s="44"/>
      <c r="K50" s="44"/>
      <c r="L50" s="44"/>
    </row>
  </sheetData>
  <mergeCells count="15">
    <mergeCell ref="A1:M1"/>
    <mergeCell ref="A2:M2"/>
    <mergeCell ref="F3:G3"/>
    <mergeCell ref="F4:G4"/>
    <mergeCell ref="H4:J4"/>
    <mergeCell ref="A5:A6"/>
    <mergeCell ref="A7:A49"/>
    <mergeCell ref="B7:B49"/>
    <mergeCell ref="C7:C18"/>
    <mergeCell ref="C19:C30"/>
    <mergeCell ref="C31:C49"/>
    <mergeCell ref="I7:I49"/>
    <mergeCell ref="J7:J49"/>
    <mergeCell ref="K7:K49"/>
    <mergeCell ref="L7:L49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12" workbookViewId="0">
      <selection activeCell="P40" sqref="P40:P41"/>
    </sheetView>
  </sheetViews>
  <sheetFormatPr defaultColWidth="9" defaultRowHeight="13.5" outlineLevelCol="5"/>
  <cols>
    <col min="4" max="4" width="20.25" customWidth="1"/>
  </cols>
  <sheetData>
    <row r="1" ht="30" spans="1:6">
      <c r="A1" s="1" t="s">
        <v>18</v>
      </c>
      <c r="B1" s="2" t="s">
        <v>20</v>
      </c>
      <c r="C1" s="3" t="s">
        <v>21</v>
      </c>
      <c r="D1" s="1" t="s">
        <v>18</v>
      </c>
      <c r="E1" s="2" t="s">
        <v>20</v>
      </c>
      <c r="F1" s="3" t="s">
        <v>21</v>
      </c>
    </row>
    <row r="2" ht="15" spans="1:6">
      <c r="A2" s="4" t="s">
        <v>30</v>
      </c>
      <c r="B2" s="4">
        <v>2</v>
      </c>
      <c r="C2" s="4">
        <v>80</v>
      </c>
      <c r="D2" s="4" t="s">
        <v>35</v>
      </c>
      <c r="E2" s="4">
        <v>2</v>
      </c>
      <c r="F2" s="4">
        <v>80</v>
      </c>
    </row>
    <row r="3" ht="15" spans="1:6">
      <c r="A3" s="4"/>
      <c r="B3" s="4">
        <v>3</v>
      </c>
      <c r="C3" s="4">
        <v>118</v>
      </c>
      <c r="D3" s="4"/>
      <c r="E3" s="4">
        <v>3</v>
      </c>
      <c r="F3" s="4">
        <v>118</v>
      </c>
    </row>
    <row r="4" ht="15" spans="1:6">
      <c r="A4" s="4"/>
      <c r="B4" s="4">
        <v>4</v>
      </c>
      <c r="C4" s="4">
        <v>194</v>
      </c>
      <c r="D4" s="4"/>
      <c r="E4" s="4">
        <v>4</v>
      </c>
      <c r="F4" s="4">
        <v>194</v>
      </c>
    </row>
    <row r="5" ht="15" spans="1:6">
      <c r="A5" s="4"/>
      <c r="B5" s="4">
        <v>5</v>
      </c>
      <c r="C5" s="4">
        <v>219</v>
      </c>
      <c r="D5" s="4"/>
      <c r="E5" s="4">
        <v>5</v>
      </c>
      <c r="F5" s="4">
        <v>219</v>
      </c>
    </row>
    <row r="6" ht="15" spans="1:6">
      <c r="A6" s="4"/>
      <c r="B6" s="4">
        <v>6</v>
      </c>
      <c r="C6" s="4">
        <v>197</v>
      </c>
      <c r="D6" s="4"/>
      <c r="E6" s="4">
        <v>6</v>
      </c>
      <c r="F6" s="4">
        <v>197</v>
      </c>
    </row>
    <row r="7" ht="15" spans="1:6">
      <c r="A7" s="4"/>
      <c r="B7" s="4">
        <v>7</v>
      </c>
      <c r="C7" s="4">
        <v>173</v>
      </c>
      <c r="D7" s="4"/>
      <c r="E7" s="4">
        <v>7</v>
      </c>
      <c r="F7" s="4">
        <v>173</v>
      </c>
    </row>
    <row r="8" ht="15" spans="1:6">
      <c r="A8" s="4"/>
      <c r="B8" s="4">
        <v>8</v>
      </c>
      <c r="C8" s="4">
        <v>217</v>
      </c>
      <c r="D8" s="4"/>
      <c r="E8" s="4">
        <v>8</v>
      </c>
      <c r="F8" s="4">
        <v>217</v>
      </c>
    </row>
    <row r="9" ht="15" spans="1:6">
      <c r="A9" s="4"/>
      <c r="B9" s="4">
        <v>9</v>
      </c>
      <c r="C9" s="4">
        <v>135</v>
      </c>
      <c r="D9" s="4"/>
      <c r="E9" s="4">
        <v>9</v>
      </c>
      <c r="F9" s="4">
        <v>135</v>
      </c>
    </row>
    <row r="10" ht="15" spans="1:6">
      <c r="A10" s="4"/>
      <c r="B10" s="4">
        <v>10</v>
      </c>
      <c r="C10" s="4">
        <v>163</v>
      </c>
      <c r="D10" s="4"/>
      <c r="E10" s="4">
        <v>10</v>
      </c>
      <c r="F10" s="4">
        <v>163</v>
      </c>
    </row>
    <row r="11" ht="15" spans="1:6">
      <c r="A11" s="4"/>
      <c r="B11" s="5" t="s">
        <v>33</v>
      </c>
      <c r="C11" s="4">
        <f>SUM(C2:C10)</f>
        <v>1496</v>
      </c>
      <c r="D11" s="4"/>
      <c r="E11" s="5" t="s">
        <v>33</v>
      </c>
      <c r="F11" s="4">
        <f>SUM(F2:F10)</f>
        <v>1496</v>
      </c>
    </row>
    <row r="12" ht="15" spans="1:6">
      <c r="A12" s="4"/>
      <c r="B12" s="5" t="s">
        <v>33</v>
      </c>
      <c r="C12" s="4">
        <f>SUM(C2:C10)</f>
        <v>1496</v>
      </c>
      <c r="D12" s="4"/>
      <c r="E12" s="4">
        <v>2</v>
      </c>
      <c r="F12" s="4">
        <v>80</v>
      </c>
    </row>
    <row r="13" ht="15" spans="1:6">
      <c r="A13" s="4"/>
      <c r="B13" s="5" t="s">
        <v>33</v>
      </c>
      <c r="C13" s="4">
        <f>SUM(C2:C10)</f>
        <v>1496</v>
      </c>
      <c r="D13" s="4"/>
      <c r="E13" s="4">
        <v>3</v>
      </c>
      <c r="F13" s="4">
        <v>118</v>
      </c>
    </row>
    <row r="14" ht="15" spans="1:6">
      <c r="A14" s="4" t="s">
        <v>34</v>
      </c>
      <c r="B14" s="4">
        <v>2</v>
      </c>
      <c r="C14" s="4">
        <v>41</v>
      </c>
      <c r="D14" s="4"/>
      <c r="E14" s="4">
        <v>4</v>
      </c>
      <c r="F14" s="4">
        <v>194</v>
      </c>
    </row>
    <row r="15" ht="15" spans="1:6">
      <c r="A15" s="4"/>
      <c r="B15" s="4">
        <v>3</v>
      </c>
      <c r="C15" s="4">
        <v>60</v>
      </c>
      <c r="D15" s="4"/>
      <c r="E15" s="4">
        <v>5</v>
      </c>
      <c r="F15" s="4">
        <v>219</v>
      </c>
    </row>
    <row r="16" ht="15" spans="1:6">
      <c r="A16" s="4"/>
      <c r="B16" s="4">
        <v>4</v>
      </c>
      <c r="C16" s="4">
        <v>77</v>
      </c>
      <c r="D16" s="4"/>
      <c r="E16" s="4">
        <v>6</v>
      </c>
      <c r="F16" s="4">
        <v>197</v>
      </c>
    </row>
    <row r="17" ht="15" spans="1:6">
      <c r="A17" s="4"/>
      <c r="B17" s="4">
        <v>5</v>
      </c>
      <c r="C17" s="4">
        <v>70</v>
      </c>
      <c r="D17" s="4"/>
      <c r="E17" s="4">
        <v>7</v>
      </c>
      <c r="F17" s="4">
        <v>173</v>
      </c>
    </row>
    <row r="18" ht="15" spans="1:6">
      <c r="A18" s="4"/>
      <c r="B18" s="4">
        <v>6</v>
      </c>
      <c r="C18" s="4">
        <v>69</v>
      </c>
      <c r="D18" s="4"/>
      <c r="E18" s="4">
        <v>8</v>
      </c>
      <c r="F18" s="4">
        <v>217</v>
      </c>
    </row>
    <row r="19" ht="15" spans="1:6">
      <c r="A19" s="4"/>
      <c r="B19" s="4">
        <v>7</v>
      </c>
      <c r="C19" s="4">
        <v>63</v>
      </c>
      <c r="D19" s="4"/>
      <c r="E19" s="4">
        <v>9</v>
      </c>
      <c r="F19" s="4">
        <v>135</v>
      </c>
    </row>
    <row r="20" ht="15" spans="1:6">
      <c r="A20" s="4"/>
      <c r="B20" s="4">
        <v>8</v>
      </c>
      <c r="C20" s="4">
        <v>72</v>
      </c>
      <c r="D20" s="4"/>
      <c r="E20" s="4">
        <v>10</v>
      </c>
      <c r="F20" s="4">
        <v>163</v>
      </c>
    </row>
    <row r="21" ht="15" spans="1:6">
      <c r="A21" s="4"/>
      <c r="B21" s="4">
        <v>9</v>
      </c>
      <c r="C21" s="4">
        <v>40</v>
      </c>
      <c r="D21" s="6"/>
      <c r="E21" s="6"/>
      <c r="F21" s="6"/>
    </row>
    <row r="22" ht="15" spans="1:6">
      <c r="A22" s="4"/>
      <c r="B22" s="4">
        <v>10</v>
      </c>
      <c r="C22" s="4">
        <v>38</v>
      </c>
      <c r="D22" s="6"/>
      <c r="E22" s="6"/>
      <c r="F22" s="6"/>
    </row>
    <row r="23" ht="15" spans="1:6">
      <c r="A23" s="4"/>
      <c r="B23" s="5" t="s">
        <v>33</v>
      </c>
      <c r="C23" s="4">
        <f>SUM(C14:C22)</f>
        <v>530</v>
      </c>
      <c r="D23" s="6"/>
      <c r="E23" s="6"/>
      <c r="F23" s="6"/>
    </row>
    <row r="24" ht="15" spans="1:6">
      <c r="A24" s="4"/>
      <c r="B24" s="5" t="s">
        <v>33</v>
      </c>
      <c r="C24" s="4">
        <f>SUM(C14:C22)</f>
        <v>530</v>
      </c>
      <c r="D24" s="6"/>
      <c r="E24" s="6"/>
      <c r="F24" s="6"/>
    </row>
    <row r="25" ht="15" spans="1:6">
      <c r="A25" s="4"/>
      <c r="B25" s="5" t="s">
        <v>33</v>
      </c>
      <c r="C25" s="4">
        <f>SUM(C14:C22)</f>
        <v>530</v>
      </c>
      <c r="D25" s="6"/>
      <c r="E25" s="6"/>
      <c r="F25" s="6"/>
    </row>
  </sheetData>
  <mergeCells count="3">
    <mergeCell ref="A2:A13"/>
    <mergeCell ref="A14:A25"/>
    <mergeCell ref="D2:D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2025-11-10T03:11:51Z</dcterms:created>
  <dcterms:modified xsi:type="dcterms:W3CDTF">2025-11-10T03:53:00Z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DD349A9ACE654E548ADEE3D94D310B3A_11</vt:lpwstr>
  </property>
  <property fmtid="{D5CDD505-2E9C-101B-9397-08002B2CF9AE}" pid="3" name="KSOProductBuildVer">
    <vt:lpwstr>2052-12.1.0.23542</vt:lpwstr>
  </property>
</Properties>
</file>