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<sst xmlns="http://schemas.openxmlformats.org/spreadsheetml/2006/main" count="54" uniqueCount="52">
  <si>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</si>
  <si>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</si>
  <si>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</si>
  <si>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SF1562948692986                                                                   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</si>
  <si>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</si>
  <si>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</si>
  <si>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</si>
  <si>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</si>
  <si>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</si>
  <si>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</si>
  <si>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</si>
  <si>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</si>
  <si>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</si>
  <si>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</si>
  <si>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</si>
  <si>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</si>
  <si>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</si>
  <si>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</si>
  <si>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</si>
  <si>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</si>
  <si>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</si>
  <si>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</si>
  <si>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</si>
  <si>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</si>
  <si>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</si>
  <si>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</si>
  <si>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</si>
  <si>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</si>
  <si>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</si>
  <si>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</si>
  <si>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P25110929</t>
  </si>
  <si>
    <t>1-1</t>
  </si>
  <si>
    <t>25*25*27.5</t>
  </si>
  <si>
    <t>JJW-PL001-MF</t>
  </si>
  <si>
    <t>总计</t>
  </si>
  <si>
    <t>Factory name (工厂名称)</t>
  </si>
  <si>
    <t>PO. Number(订单号)</t>
  </si>
  <si>
    <t>S25110401</t>
  </si>
  <si>
    <t>JUSTJEANS</t>
  </si>
  <si>
    <t>Style Code.(款号)</t>
  </si>
  <si>
    <t>Product Code.(产品编号)</t>
  </si>
  <si>
    <t>JJW-CL002-MF
JJW-PL001-MF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</si>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</sst>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154305</xdr:colOff>
      <xdr:row>1</xdr:row>
      <xdr:rowOff>177800</xdr:rowOff>
    </xdr:from>
    <xdr:to>
      <xdr:col>1</xdr:col>
      <xdr:colOff>4603750</xdr:colOff>
      <xdr:row>1</xdr:row>
      <xdr:rowOff>1438275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6460" y="431800"/>
          <a:ext cx="4449445" cy="1260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C24" sqref="C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45971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>
        <v>170449</v>
      </c>
      <c r="C9" s="49" t="s">
        <v>29</v>
      </c>
      <c r="D9" s="50" t="s">
        <v>30</v>
      </c>
      <c r="E9" s="50" t="s">
        <v>29</v>
      </c>
      <c r="F9" s="51">
        <v>3732</v>
      </c>
      <c r="G9" s="52">
        <v>112</v>
      </c>
      <c r="H9" s="52">
        <f t="shared" ref="H9:H15" si="0">F9+G9</f>
        <v>3844</v>
      </c>
      <c r="I9" s="53" t="s">
        <v>31</v>
      </c>
      <c r="J9" s="50">
        <v>1</v>
      </c>
      <c r="K9" s="50">
        <v>2</v>
      </c>
      <c r="L9" s="50" t="s">
        <v>32</v>
      </c>
    </row>
    <row r="10" ht="24" customHeight="1" spans="1:12">
      <c r="A10" s="54" t="s">
        <v>33</v>
      </c>
      <c r="B10" s="55"/>
      <c r="C10" s="56"/>
      <c r="D10" s="57"/>
      <c r="E10" s="52">
        <v>6</v>
      </c>
      <c r="F10" s="51">
        <v>409</v>
      </c>
      <c r="G10" s="52">
        <v>13</v>
      </c>
      <c r="H10" s="52">
        <f t="shared" si="0"/>
        <v>422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2">
        <v>8</v>
      </c>
      <c r="F11" s="51">
        <v>570</v>
      </c>
      <c r="G11" s="52">
        <v>18</v>
      </c>
      <c r="H11" s="52">
        <f t="shared" si="0"/>
        <v>588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2">
        <v>10</v>
      </c>
      <c r="F12" s="51">
        <v>802</v>
      </c>
      <c r="G12" s="52">
        <v>25</v>
      </c>
      <c r="H12" s="52">
        <f t="shared" si="0"/>
        <v>827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2">
        <v>12</v>
      </c>
      <c r="F13" s="51">
        <v>812</v>
      </c>
      <c r="G13" s="52">
        <v>25</v>
      </c>
      <c r="H13" s="52">
        <f t="shared" si="0"/>
        <v>837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2">
        <v>14</v>
      </c>
      <c r="F14" s="51">
        <v>671</v>
      </c>
      <c r="G14" s="52">
        <v>21</v>
      </c>
      <c r="H14" s="52">
        <f t="shared" si="0"/>
        <v>692</v>
      </c>
      <c r="I14" s="58"/>
      <c r="J14" s="57"/>
      <c r="K14" s="57"/>
      <c r="L14" s="57"/>
    </row>
    <row r="15" ht="24" customHeight="1" spans="1:12">
      <c r="A15" s="54"/>
      <c r="B15" s="55"/>
      <c r="C15" s="56"/>
      <c r="D15" s="57"/>
      <c r="E15" s="52">
        <v>16</v>
      </c>
      <c r="F15" s="51">
        <v>469</v>
      </c>
      <c r="G15" s="52">
        <v>15</v>
      </c>
      <c r="H15" s="52">
        <f t="shared" si="0"/>
        <v>484</v>
      </c>
      <c r="I15" s="58"/>
      <c r="J15" s="57"/>
      <c r="K15" s="57"/>
      <c r="L15" s="57"/>
    </row>
    <row r="16" ht="15" spans="1:12">
      <c r="A16" s="52" t="s">
        <v>34</v>
      </c>
      <c r="B16" s="59"/>
      <c r="C16" s="59"/>
      <c r="D16" s="59"/>
      <c r="E16" s="60"/>
      <c r="F16" s="52">
        <f>SUM(F9:F15)</f>
        <v>7465</v>
      </c>
      <c r="G16" s="61">
        <f>SUM(G9:G15)</f>
        <v>229</v>
      </c>
      <c r="H16" s="61">
        <f>SUM(H9:H15)</f>
        <v>7694</v>
      </c>
      <c r="I16" s="61"/>
      <c r="J16" s="61"/>
      <c r="K16" s="61"/>
      <c r="L16" s="61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C2" sqref="C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170449</v>
      </c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7694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2025-11-10T11:21:43Z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F0393B65A2E94894978B00C2F4D98B93_13</vt:lpwstr>
  </property>
</Properties>
</file>