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<sst xmlns="http://schemas.openxmlformats.org/spreadsheetml/2006/main" count="56" uniqueCount="53">
  <si>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</si>
  <si>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</si>
  <si>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</si>
  <si>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SF1562948692986   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</si>
  <si>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</si>
  <si>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</si>
  <si>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</si>
  <si>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</si>
  <si>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</si>
  <si>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</si>
  <si>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</si>
  <si>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</si>
  <si>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</si>
  <si>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</si>
  <si>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</si>
  <si>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</si>
  <si>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</si>
  <si>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</si>
  <si>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</si>
  <si>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</si>
  <si>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</si>
  <si>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</si>
  <si>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</si>
  <si>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</si>
  <si>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</si>
  <si>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</si>
  <si>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</si>
  <si>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</si>
  <si>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</si>
  <si>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039358</t>
  </si>
  <si>
    <t>/</t>
  </si>
  <si>
    <t>P25110939</t>
  </si>
  <si>
    <t>1-1</t>
  </si>
  <si>
    <t>25*25*27.5</t>
  </si>
  <si>
    <t>JJW-PL001-MFV2</t>
  </si>
  <si>
    <t>总计</t>
  </si>
  <si>
    <t>Factory name (工厂名称)</t>
  </si>
  <si>
    <t>PO. Number(订单号)</t>
  </si>
  <si>
    <t>S25110410</t>
  </si>
  <si>
    <t>JUSTJEANS</t>
  </si>
  <si>
    <t>Style Code.(款号)</t>
  </si>
  <si>
    <t>Product Code.(产品编号)</t>
  </si>
  <si>
    <t>JJW-CL001-MF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</si>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</sst>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225425</xdr:rowOff>
    </xdr:from>
    <xdr:to>
      <xdr:col>1</xdr:col>
      <xdr:colOff>4505960</xdr:colOff>
      <xdr:row>1</xdr:row>
      <xdr:rowOff>1600200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479425"/>
          <a:ext cx="4505960" cy="1374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D28" sqref="D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64" t="s">
        <v>29</v>
      </c>
      <c r="C9" s="49" t="s">
        <v>30</v>
      </c>
      <c r="D9" s="50" t="s">
        <v>31</v>
      </c>
      <c r="E9" s="50" t="s">
        <v>30</v>
      </c>
      <c r="F9" s="51">
        <v>605</v>
      </c>
      <c r="G9" s="52">
        <v>19</v>
      </c>
      <c r="H9" s="52">
        <f t="shared" ref="H9:H26" si="0">F9+G9</f>
        <v>624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7"/>
      <c r="F10" s="51">
        <v>1150</v>
      </c>
      <c r="G10" s="52">
        <v>35</v>
      </c>
      <c r="H10" s="52">
        <f t="shared" si="0"/>
        <v>1185</v>
      </c>
      <c r="I10" s="58"/>
      <c r="J10" s="57"/>
      <c r="K10" s="57"/>
      <c r="L10" s="57"/>
    </row>
    <row r="11" ht="24" customHeight="1" spans="1:12">
      <c r="A11" s="59"/>
      <c r="B11" s="55"/>
      <c r="C11" s="56"/>
      <c r="D11" s="57"/>
      <c r="E11" s="60"/>
      <c r="F11" s="51">
        <v>505</v>
      </c>
      <c r="G11" s="52">
        <v>16</v>
      </c>
      <c r="H11" s="52">
        <f t="shared" si="0"/>
        <v>521</v>
      </c>
      <c r="I11" s="58"/>
      <c r="J11" s="57"/>
      <c r="K11" s="57"/>
      <c r="L11" s="57"/>
    </row>
    <row r="12" ht="24" customHeight="1" spans="1:12">
      <c r="A12" s="54" t="s">
        <v>34</v>
      </c>
      <c r="B12" s="55"/>
      <c r="C12" s="56"/>
      <c r="D12" s="57"/>
      <c r="E12" s="52">
        <v>6</v>
      </c>
      <c r="F12" s="51">
        <v>102</v>
      </c>
      <c r="G12" s="52">
        <v>4</v>
      </c>
      <c r="H12" s="52">
        <f t="shared" si="0"/>
        <v>106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2">
        <v>8</v>
      </c>
      <c r="F13" s="51">
        <v>207</v>
      </c>
      <c r="G13" s="52">
        <v>7</v>
      </c>
      <c r="H13" s="52">
        <f t="shared" si="0"/>
        <v>214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2">
        <v>9</v>
      </c>
      <c r="F14" s="51">
        <v>73</v>
      </c>
      <c r="G14" s="52">
        <v>3</v>
      </c>
      <c r="H14" s="52">
        <f t="shared" si="0"/>
        <v>76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2">
        <v>10</v>
      </c>
      <c r="F15" s="51">
        <v>230</v>
      </c>
      <c r="G15" s="52">
        <v>7</v>
      </c>
      <c r="H15" s="52">
        <f t="shared" si="0"/>
        <v>237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2">
        <v>11</v>
      </c>
      <c r="F16" s="51">
        <v>116</v>
      </c>
      <c r="G16" s="52">
        <v>4</v>
      </c>
      <c r="H16" s="52">
        <f t="shared" si="0"/>
        <v>120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2">
        <v>12</v>
      </c>
      <c r="F17" s="51">
        <v>252</v>
      </c>
      <c r="G17" s="52">
        <v>8</v>
      </c>
      <c r="H17" s="52">
        <f t="shared" si="0"/>
        <v>260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2">
        <v>14</v>
      </c>
      <c r="F18" s="51">
        <v>161</v>
      </c>
      <c r="G18" s="52">
        <v>5</v>
      </c>
      <c r="H18" s="52">
        <f t="shared" si="0"/>
        <v>166</v>
      </c>
      <c r="I18" s="58"/>
      <c r="J18" s="57"/>
      <c r="K18" s="57"/>
      <c r="L18" s="57"/>
    </row>
    <row r="19" ht="24" customHeight="1" spans="1:12">
      <c r="A19" s="54"/>
      <c r="B19" s="55"/>
      <c r="C19" s="56"/>
      <c r="D19" s="57"/>
      <c r="E19" s="52">
        <v>16</v>
      </c>
      <c r="F19" s="51">
        <v>101</v>
      </c>
      <c r="G19" s="52">
        <v>4</v>
      </c>
      <c r="H19" s="52">
        <f t="shared" si="0"/>
        <v>105</v>
      </c>
      <c r="I19" s="58"/>
      <c r="J19" s="57"/>
      <c r="K19" s="57"/>
      <c r="L19" s="57"/>
    </row>
    <row r="20" ht="15" spans="1:12">
      <c r="A20" s="52" t="s">
        <v>35</v>
      </c>
      <c r="B20" s="61"/>
      <c r="C20" s="61"/>
      <c r="D20" s="61"/>
      <c r="E20" s="62"/>
      <c r="F20" s="52">
        <f>SUM(F9:F19)</f>
        <v>3502</v>
      </c>
      <c r="G20" s="63">
        <f>SUM(G9:G19)</f>
        <v>112</v>
      </c>
      <c r="H20" s="63">
        <f>SUM(H9:H19)</f>
        <v>3614</v>
      </c>
      <c r="I20" s="63"/>
      <c r="J20" s="63"/>
      <c r="K20" s="63"/>
      <c r="L20" s="63"/>
    </row>
  </sheetData>
  <mergeCells count="15">
    <mergeCell ref="B4:E4"/>
    <mergeCell ref="F4:L4"/>
    <mergeCell ref="B5:E5"/>
    <mergeCell ref="F5:L5"/>
    <mergeCell ref="A9:A11"/>
    <mergeCell ref="A12:A19"/>
    <mergeCell ref="B9:B19"/>
    <mergeCell ref="C9:C19"/>
    <mergeCell ref="D9:D19"/>
    <mergeCell ref="E9:E11"/>
    <mergeCell ref="I9:I19"/>
    <mergeCell ref="J9:J19"/>
    <mergeCell ref="K9:K19"/>
    <mergeCell ref="L9:L19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65" t="s">
        <v>29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3614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2025-11-10T11:22:15Z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91BF12D084D94B7CB4692691E4CD3189_13</vt:lpwstr>
  </property>
</Properties>
</file>