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第一批" sheetId="1" r:id="rId1"/>
    <sheet name="第二批 (2)" sheetId="2" r:id="rId2"/>
    <sheet name="第三批 (3)" sheetId="3" r:id="rId3"/>
  </sheets>
  <externalReferences>
    <externalReference r:id="rId4"/>
  </externalReferences>
  <definedNames>
    <definedName name="Ext">[1]LUT!$G$2</definedName>
    <definedName name="Gender">[1]LUT!$I$1:$BI$1</definedName>
    <definedName name="_xlnm.Print_Area" localSheetId="0">第一批!$A$1:$L$13</definedName>
    <definedName name="_xlnm.Print_Area" localSheetId="1">'第二批 (2)'!$A$1:$L$30</definedName>
    <definedName name="_xlnm.Print_Area" localSheetId="2">'第三批 (3)'!$A$1:$L$15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<sst xmlns="http://schemas.openxmlformats.org/spreadsheetml/2006/main" count="171" uniqueCount="74">
  <si>
    <r>
      <rPr>
        <b/>
        <sz val="20"/>
        <color rgb="FF000000"/>
        <rFont val="宋体"/>
        <charset val="134"/>
      </rPr>
      <t>汭 珩</t>
    </r>
    <r>
      <rPr>
        <b/>
        <sz val="20"/>
        <color indexed="8"/>
        <rFont val="Calibri"/>
        <charset val="134"/>
      </rPr>
      <t xml:space="preserve">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</si>
  <si>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rgb="FF000000"/>
        <rFont val="Calibri"/>
        <charset val="134"/>
      </rPr>
      <t>Ruiheng</t>
    </r>
    <r>
      <rPr>
        <b/>
        <sz val="20"/>
        <color indexed="8"/>
        <rFont val="Calibri"/>
        <charset val="134"/>
      </rPr>
      <t>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</si>
  <si>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</si>
  <si>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</si>
  <si>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融辉物流： 2003626655</t>
  </si>
  <si>
    <t xml:space="preserve">地址：福州市仓山区螺洲镇天福工业区 小余 136 9688 9416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</si>
  <si>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</si>
  <si>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</si>
  <si>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</si>
  <si>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</si>
  <si>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</si>
  <si>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</si>
  <si>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</si>
  <si>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</si>
  <si>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</si>
  <si>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</si>
  <si>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</si>
  <si>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</si>
  <si>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</si>
  <si>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</si>
  <si>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</si>
  <si>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</si>
  <si>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</si>
  <si>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</si>
  <si>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</si>
  <si>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</si>
  <si>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</si>
  <si>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</si>
  <si>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</si>
  <si>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</si>
  <si>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S25101690</t>
  </si>
  <si>
    <t>2025XSC512</t>
  </si>
  <si>
    <t>26*38CM</t>
  </si>
  <si>
    <t>1/3</t>
  </si>
  <si>
    <t>2025XSC513</t>
  </si>
  <si>
    <t>2/3</t>
  </si>
  <si>
    <t>2025XSC514</t>
  </si>
  <si>
    <t>3/3</t>
  </si>
  <si>
    <t>合计：</t>
  </si>
  <si>
    <t>3</t>
  </si>
  <si>
    <t>安能物流：5002 2802 0889</t>
  </si>
  <si>
    <t>2025XSC508</t>
  </si>
  <si>
    <t>24*34CM</t>
  </si>
  <si>
    <t>1/19</t>
  </si>
  <si>
    <t>2/19</t>
  </si>
  <si>
    <t>3/19</t>
  </si>
  <si>
    <t>2025XSC509</t>
  </si>
  <si>
    <t>4/19</t>
  </si>
  <si>
    <t>2025XSC510</t>
  </si>
  <si>
    <t>5/19</t>
  </si>
  <si>
    <t>2025XSC511</t>
  </si>
  <si>
    <t>6/19</t>
  </si>
  <si>
    <t>7/19</t>
  </si>
  <si>
    <t>8/19</t>
  </si>
  <si>
    <t>9/19</t>
  </si>
  <si>
    <t>10/19</t>
  </si>
  <si>
    <t>11/19</t>
  </si>
  <si>
    <t>12/19</t>
  </si>
  <si>
    <t>13/19</t>
  </si>
  <si>
    <t>14/19</t>
  </si>
  <si>
    <t>15/19</t>
  </si>
  <si>
    <t>16/19</t>
  </si>
  <si>
    <t>2025XSC515</t>
  </si>
  <si>
    <t>17/19</t>
  </si>
  <si>
    <t>18/19</t>
  </si>
  <si>
    <t>19/19</t>
  </si>
  <si>
    <t>19</t>
  </si>
  <si>
    <t>安能物流：5002 2802 0895</t>
  </si>
  <si>
    <t>1/5</t>
  </si>
  <si>
    <t>2/5</t>
  </si>
  <si>
    <t>3/5</t>
  </si>
  <si>
    <t>4/5</t>
  </si>
  <si>
    <t>5/5</t>
  </si>
  <si>
    <t>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</si>
</sst>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39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rgb="FF000000"/>
      <name val="宋体"/>
      <charset val="134"/>
    </font>
    <font>
      <b/>
      <sz val="10"/>
      <color rgb="FF000000"/>
      <name val="Calibri"/>
      <charset val="134"/>
    </font>
    <font>
      <b/>
      <sz val="18"/>
      <color rgb="FF000000"/>
      <name val="宋体"/>
      <charset val="134"/>
    </font>
    <font>
      <b/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0"/>
      <name val="Arial Unicode MS"/>
      <charset val="134"/>
    </font>
    <font>
      <b/>
      <sz val="20"/>
      <color indexed="8"/>
      <name val="宋体"/>
      <charset val="134"/>
    </font>
    <font>
      <b/>
      <sz val="20"/>
      <color rgb="FF000000"/>
      <name val="Calibri"/>
      <charset val="134"/>
    </font>
    <font>
      <b/>
      <sz val="10"/>
      <name val="Arial"/>
      <charset val="134"/>
    </font>
    <font>
      <b/>
      <sz val="20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9" applyNumberFormat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24" fillId="4" borderId="9" applyNumberFormat="0" applyAlignment="0" applyProtection="0">
      <alignment vertical="center"/>
    </xf>
    <xf numFmtId="0" fontId="25" fillId="5" borderId="11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49" applyFont="1" applyBorder="1" applyAlignment="1">
      <alignment horizontal="center" vertical="center" wrapText="1"/>
    </xf>
    <xf numFmtId="178" fontId="8" fillId="0" borderId="2" xfId="49" applyNumberFormat="1" applyFont="1" applyBorder="1" applyAlignment="1">
      <alignment horizontal="center" vertical="center" wrapText="1"/>
    </xf>
    <xf numFmtId="176" fontId="8" fillId="0" borderId="2" xfId="49" applyNumberFormat="1" applyFont="1" applyBorder="1" applyAlignment="1">
      <alignment horizontal="center" vertical="center" wrapText="1"/>
    </xf>
    <xf numFmtId="49" fontId="8" fillId="0" borderId="2" xfId="49" applyNumberFormat="1" applyFont="1" applyBorder="1" applyAlignment="1">
      <alignment horizontal="center" vertical="center" wrapText="1"/>
    </xf>
    <xf numFmtId="177" fontId="8" fillId="0" borderId="2" xfId="49" applyNumberFormat="1" applyFont="1" applyBorder="1" applyAlignment="1">
      <alignment horizontal="center" vertical="center" wrapText="1"/>
    </xf>
    <xf numFmtId="15" fontId="8" fillId="0" borderId="2" xfId="49" applyNumberFormat="1" applyFont="1" applyBorder="1" applyAlignment="1">
      <alignment horizontal="center" vertical="center" wrapText="1"/>
    </xf>
    <xf numFmtId="49" fontId="9" fillId="0" borderId="2" xfId="49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8" fillId="0" borderId="2" xfId="49" applyFont="1" applyFill="1" applyBorder="1" applyAlignment="1">
      <alignment horizontal="center" vertical="center" wrapText="1"/>
    </xf>
    <xf numFmtId="0" fontId="8" fillId="0" borderId="4" xfId="49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177" fontId="8" fillId="0" borderId="2" xfId="49" applyNumberFormat="1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/>
    </xf>
    <xf numFmtId="0" fontId="8" fillId="0" borderId="5" xfId="49" applyFont="1" applyFill="1" applyBorder="1" applyAlignment="1">
      <alignment horizontal="center" vertical="center" wrapText="1"/>
    </xf>
    <xf numFmtId="0" fontId="1" fillId="0" borderId="4" xfId="0" applyFont="1" applyBorder="1" applyAlignment="1">
      <alignment vertical="center"/>
    </xf>
    <xf numFmtId="177" fontId="1" fillId="0" borderId="2" xfId="0" applyNumberFormat="1" applyFont="1" applyBorder="1" applyAlignment="1">
      <alignment horizontal="center" vertical="center"/>
    </xf>
    <xf numFmtId="177" fontId="1" fillId="0" borderId="4" xfId="0" applyNumberFormat="1" applyFont="1" applyBorder="1" applyAlignment="1">
      <alignment horizontal="center" vertical="center"/>
    </xf>
    <xf numFmtId="0" fontId="8" fillId="0" borderId="3" xfId="49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49" fontId="9" fillId="0" borderId="2" xfId="49" applyNumberFormat="1" applyFont="1" applyBorder="1" applyAlignment="1">
      <alignment vertical="center" wrapText="1"/>
    </xf>
    <xf numFmtId="0" fontId="1" fillId="0" borderId="2" xfId="0" applyFont="1" applyBorder="1" applyAlignment="1">
      <alignment vertical="center"/>
    </xf>
    <xf numFmtId="0" fontId="8" fillId="0" borderId="4" xfId="49" applyFont="1" applyFill="1" applyBorder="1" applyAlignment="1">
      <alignment horizontal="center" vertical="center" wrapText="1"/>
    </xf>
    <xf numFmtId="0" fontId="8" fillId="0" borderId="3" xfId="49" applyFont="1" applyFill="1" applyBorder="1" applyAlignment="1">
      <alignment horizontal="center" vertical="center" wrapText="1"/>
    </xf>
    <xf numFmtId="49" fontId="9" fillId="0" borderId="4" xfId="49" applyNumberFormat="1" applyFont="1" applyBorder="1" applyAlignment="1">
      <alignment horizontal="center" vertical="center" wrapText="1"/>
    </xf>
    <xf numFmtId="49" fontId="9" fillId="0" borderId="5" xfId="49" applyNumberFormat="1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153035</xdr:rowOff>
    </xdr:from>
    <xdr:to>
      <xdr:col>1</xdr:col>
      <xdr:colOff>1002556</xdr:colOff>
      <xdr:row>2</xdr:row>
      <xdr:rowOff>282575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153035"/>
          <a:ext cx="2458720" cy="79629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1001395</xdr:colOff>
      <xdr:row>2</xdr:row>
      <xdr:rowOff>129540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458720" cy="79629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1001395</xdr:colOff>
      <xdr:row>2</xdr:row>
      <xdr:rowOff>129540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458720" cy="7962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2"/>
  <sheetViews>
    <sheetView tabSelected="1" workbookViewId="0">
      <selection activeCell="A6" sqref="A6"/>
    </sheetView>
  </sheetViews>
  <sheetFormatPr defaultColWidth="18" defaultRowHeight="26.25"/>
  <cols>
    <col min="1" max="1" width="19.125" style="2" customWidth="1"/>
    <col min="2" max="2" width="16.875" style="2" customWidth="1"/>
    <col min="3" max="3" width="32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9.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1:12">
      <c r="D3" s="6" t="s">
        <v>2</v>
      </c>
      <c r="E3" s="7">
        <v>45969</v>
      </c>
      <c r="F3" s="7"/>
      <c r="G3" s="8"/>
    </row>
    <row r="4" ht="33" customHeight="1" spans="1:12">
      <c r="D4" s="6" t="s">
        <v>3</v>
      </c>
      <c r="E4" s="9" t="s">
        <v>4</v>
      </c>
      <c r="F4" s="9"/>
      <c r="G4" s="10"/>
      <c r="H4" s="11" t="s">
        <v>5</v>
      </c>
      <c r="I4" s="11"/>
      <c r="J4" s="11"/>
      <c r="K4" s="11"/>
      <c r="L4" s="11"/>
    </row>
    <row r="5" ht="39" customHeight="1" spans="1:12">
      <c r="B5" s="12"/>
      <c r="H5" s="11"/>
      <c r="I5" s="11"/>
      <c r="J5" s="11"/>
      <c r="K5" s="11"/>
      <c r="L5" s="11"/>
    </row>
    <row r="6" spans="1:12">
      <c r="B6" s="12"/>
    </row>
    <row r="7" s="1" customFormat="1" ht="25.5" spans="1:12">
      <c r="A7" s="13" t="s">
        <v>6</v>
      </c>
      <c r="B7" s="14" t="s">
        <v>7</v>
      </c>
      <c r="C7" s="14" t="s">
        <v>8</v>
      </c>
      <c r="D7" s="15" t="s">
        <v>9</v>
      </c>
      <c r="E7" s="15" t="s">
        <v>10</v>
      </c>
      <c r="F7" s="16" t="s">
        <v>11</v>
      </c>
      <c r="G7" s="16" t="s">
        <v>12</v>
      </c>
      <c r="H7" s="16" t="s">
        <v>13</v>
      </c>
      <c r="I7" s="17" t="s">
        <v>14</v>
      </c>
      <c r="J7" s="18" t="s">
        <v>15</v>
      </c>
      <c r="K7" s="18" t="s">
        <v>16</v>
      </c>
      <c r="L7" s="14" t="s">
        <v>17</v>
      </c>
    </row>
    <row r="8" s="1" customFormat="1" ht="32.25" customHeight="1" spans="1:12">
      <c r="A8" s="13" t="s">
        <v>18</v>
      </c>
      <c r="B8" s="14" t="s">
        <v>19</v>
      </c>
      <c r="C8" s="19" t="s">
        <v>20</v>
      </c>
      <c r="D8" s="17" t="s">
        <v>21</v>
      </c>
      <c r="E8" s="17" t="s">
        <v>22</v>
      </c>
      <c r="F8" s="16" t="s">
        <v>23</v>
      </c>
      <c r="G8" s="16" t="s">
        <v>24</v>
      </c>
      <c r="H8" s="16" t="s">
        <v>25</v>
      </c>
      <c r="I8" s="20" t="s">
        <v>26</v>
      </c>
      <c r="J8" s="18" t="s">
        <v>27</v>
      </c>
      <c r="K8" s="18" t="s">
        <v>28</v>
      </c>
      <c r="L8" s="14" t="s">
        <v>29</v>
      </c>
    </row>
    <row r="9" s="1" customFormat="1" ht="24.75" customHeight="1" spans="1:12">
      <c r="A9" s="21" t="s">
        <v>30</v>
      </c>
      <c r="B9" s="22"/>
      <c r="C9" s="37" t="s">
        <v>31</v>
      </c>
      <c r="D9" s="24"/>
      <c r="E9" s="25" t="s">
        <v>32</v>
      </c>
      <c r="F9" s="26">
        <v>2150</v>
      </c>
      <c r="G9" s="26">
        <v>21</v>
      </c>
      <c r="H9" s="26">
        <f>SUM(F9:G9)</f>
        <v>2171</v>
      </c>
      <c r="I9" s="20" t="s">
        <v>33</v>
      </c>
      <c r="J9" s="27">
        <v>15.5</v>
      </c>
      <c r="K9" s="27">
        <v>15</v>
      </c>
      <c r="L9" s="28"/>
    </row>
    <row r="10" s="1" customFormat="1" ht="24.75" customHeight="1" spans="1:12">
      <c r="A10" s="21"/>
      <c r="B10" s="22"/>
      <c r="C10" s="37" t="s">
        <v>34</v>
      </c>
      <c r="D10" s="24"/>
      <c r="E10" s="25" t="s">
        <v>32</v>
      </c>
      <c r="F10" s="26">
        <v>1100</v>
      </c>
      <c r="G10" s="26">
        <v>11</v>
      </c>
      <c r="H10" s="26">
        <f>SUM(F10:G10)</f>
        <v>1111</v>
      </c>
      <c r="I10" s="20" t="s">
        <v>35</v>
      </c>
      <c r="J10" s="31">
        <v>8.5</v>
      </c>
      <c r="K10" s="32">
        <v>8</v>
      </c>
      <c r="L10" s="30"/>
    </row>
    <row r="11" s="1" customFormat="1" ht="24.75" customHeight="1" spans="1:12">
      <c r="A11" s="21"/>
      <c r="B11" s="22"/>
      <c r="C11" s="37" t="s">
        <v>36</v>
      </c>
      <c r="D11" s="24"/>
      <c r="E11" s="25" t="s">
        <v>32</v>
      </c>
      <c r="F11" s="26">
        <v>1520</v>
      </c>
      <c r="G11" s="26">
        <v>15</v>
      </c>
      <c r="H11" s="26">
        <f>SUM(F11:G11)</f>
        <v>1535</v>
      </c>
      <c r="I11" s="20" t="s">
        <v>37</v>
      </c>
      <c r="J11" s="31">
        <v>11.5</v>
      </c>
      <c r="K11" s="32">
        <v>11</v>
      </c>
      <c r="L11" s="30"/>
    </row>
    <row r="12" s="1" customFormat="1" ht="24.75" customHeight="1" spans="1:12">
      <c r="A12" s="34"/>
      <c r="B12" s="22"/>
      <c r="C12" s="22"/>
      <c r="D12" s="24"/>
      <c r="E12" s="25"/>
      <c r="F12" s="26"/>
      <c r="G12" s="26"/>
      <c r="H12" s="26"/>
      <c r="I12" s="35"/>
      <c r="J12" s="31"/>
      <c r="K12" s="32"/>
      <c r="L12" s="36"/>
    </row>
    <row r="13" s="1" customFormat="1" ht="24.75" customHeight="1" spans="1:12">
      <c r="A13" s="34" t="s">
        <v>38</v>
      </c>
      <c r="B13" s="24"/>
      <c r="C13" s="24"/>
      <c r="D13" s="24"/>
      <c r="E13" s="24"/>
      <c r="F13" s="26">
        <f>SUM(F9:F11)</f>
        <v>4770</v>
      </c>
      <c r="G13" s="26">
        <f>SUM(G9:G11)</f>
        <v>47</v>
      </c>
      <c r="H13" s="26">
        <f>SUM(H9:H11)</f>
        <v>4817</v>
      </c>
      <c r="I13" s="20" t="s">
        <v>39</v>
      </c>
      <c r="J13" s="31">
        <f>SUM(J9:J12)</f>
        <v>35.5</v>
      </c>
      <c r="K13" s="31">
        <f>SUM(K9:K11)</f>
        <v>34</v>
      </c>
      <c r="L13" s="36"/>
    </row>
    <row r="22" ht="26" customHeight="1"/>
    <row r="23" ht="34" customHeight="1"/>
    <row r="24" ht="21" customHeight="1"/>
    <row r="25" ht="34" customHeight="1"/>
    <row r="26" ht="34" customHeight="1"/>
    <row r="27" ht="34" customHeight="1"/>
    <row r="28" ht="34" customHeight="1"/>
    <row r="29" ht="34" customHeight="1"/>
    <row r="30" ht="34" customHeight="1"/>
    <row r="31" ht="34" customHeight="1"/>
    <row r="32" ht="34" customHeight="1"/>
  </sheetData>
  <mergeCells count="6">
    <mergeCell ref="A1:L1"/>
    <mergeCell ref="A2:L2"/>
    <mergeCell ref="E3:F3"/>
    <mergeCell ref="E4:F4"/>
    <mergeCell ref="A9:A11"/>
    <mergeCell ref="H4:L5"/>
  </mergeCells>
  <pageMargins left="0.503472222222222" right="0" top="0.751388888888889" bottom="0.751388888888889" header="0.298611111111111" footer="0.298611111111111"/>
  <pageSetup paperSize="9" scale="63" orientation="landscape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49"/>
  <sheetViews>
    <sheetView topLeftCell="A13" workbookViewId="0">
      <selection activeCell="E21" sqref="E21"/>
    </sheetView>
  </sheetViews>
  <sheetFormatPr defaultColWidth="18" defaultRowHeight="26.25"/>
  <cols>
    <col min="1" max="1" width="19.125" style="2" customWidth="1"/>
    <col min="2" max="2" width="16.875" style="2" customWidth="1"/>
    <col min="3" max="3" width="32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9.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1:12">
      <c r="D3" s="6" t="s">
        <v>2</v>
      </c>
      <c r="E3" s="7">
        <v>45971</v>
      </c>
      <c r="F3" s="7"/>
      <c r="G3" s="8"/>
    </row>
    <row r="4" ht="33" customHeight="1" spans="1:12">
      <c r="D4" s="6" t="s">
        <v>3</v>
      </c>
      <c r="E4" s="9" t="s">
        <v>40</v>
      </c>
      <c r="F4" s="9"/>
      <c r="G4" s="10"/>
      <c r="H4" s="11" t="s">
        <v>5</v>
      </c>
      <c r="I4" s="11"/>
      <c r="J4" s="11"/>
      <c r="K4" s="11"/>
      <c r="L4" s="11"/>
    </row>
    <row r="5" ht="39" customHeight="1" spans="1:12">
      <c r="B5" s="12"/>
      <c r="H5" s="11"/>
      <c r="I5" s="11"/>
      <c r="J5" s="11"/>
      <c r="K5" s="11"/>
      <c r="L5" s="11"/>
    </row>
    <row r="6" spans="1:12">
      <c r="B6" s="12"/>
    </row>
    <row r="7" s="1" customFormat="1" ht="25.5" spans="1:12">
      <c r="A7" s="13" t="s">
        <v>6</v>
      </c>
      <c r="B7" s="14" t="s">
        <v>7</v>
      </c>
      <c r="C7" s="14" t="s">
        <v>8</v>
      </c>
      <c r="D7" s="15" t="s">
        <v>9</v>
      </c>
      <c r="E7" s="15" t="s">
        <v>10</v>
      </c>
      <c r="F7" s="16" t="s">
        <v>11</v>
      </c>
      <c r="G7" s="16" t="s">
        <v>12</v>
      </c>
      <c r="H7" s="16" t="s">
        <v>13</v>
      </c>
      <c r="I7" s="17" t="s">
        <v>14</v>
      </c>
      <c r="J7" s="18" t="s">
        <v>15</v>
      </c>
      <c r="K7" s="18" t="s">
        <v>16</v>
      </c>
      <c r="L7" s="14" t="s">
        <v>17</v>
      </c>
    </row>
    <row r="8" s="1" customFormat="1" ht="32.25" customHeight="1" spans="1:12">
      <c r="A8" s="13" t="s">
        <v>18</v>
      </c>
      <c r="B8" s="14" t="s">
        <v>19</v>
      </c>
      <c r="C8" s="19" t="s">
        <v>20</v>
      </c>
      <c r="D8" s="17" t="s">
        <v>21</v>
      </c>
      <c r="E8" s="17" t="s">
        <v>22</v>
      </c>
      <c r="F8" s="16" t="s">
        <v>23</v>
      </c>
      <c r="G8" s="16" t="s">
        <v>24</v>
      </c>
      <c r="H8" s="16" t="s">
        <v>25</v>
      </c>
      <c r="I8" s="20" t="s">
        <v>26</v>
      </c>
      <c r="J8" s="18" t="s">
        <v>27</v>
      </c>
      <c r="K8" s="18" t="s">
        <v>28</v>
      </c>
      <c r="L8" s="14" t="s">
        <v>29</v>
      </c>
    </row>
    <row r="9" s="1" customFormat="1" ht="24.75" customHeight="1" spans="1:12">
      <c r="A9" s="21" t="s">
        <v>30</v>
      </c>
      <c r="B9" s="22"/>
      <c r="C9" s="37" t="s">
        <v>41</v>
      </c>
      <c r="D9" s="24"/>
      <c r="E9" s="25" t="s">
        <v>42</v>
      </c>
      <c r="F9" s="26">
        <v>5000</v>
      </c>
      <c r="G9" s="26">
        <v>50</v>
      </c>
      <c r="H9" s="26">
        <f t="shared" ref="H9:H12" si="0">SUM(F9:G9)</f>
        <v>5050</v>
      </c>
      <c r="I9" s="20" t="s">
        <v>43</v>
      </c>
      <c r="J9" s="27">
        <v>30.5</v>
      </c>
      <c r="K9" s="27">
        <v>31</v>
      </c>
      <c r="L9" s="28"/>
    </row>
    <row r="10" s="1" customFormat="1" ht="24.75" customHeight="1" spans="1:12">
      <c r="A10" s="21"/>
      <c r="B10" s="22"/>
      <c r="C10" s="38"/>
      <c r="D10" s="24"/>
      <c r="E10" s="25" t="s">
        <v>42</v>
      </c>
      <c r="F10" s="26">
        <v>5000</v>
      </c>
      <c r="G10" s="26">
        <v>50</v>
      </c>
      <c r="H10" s="26">
        <f t="shared" si="0"/>
        <v>5050</v>
      </c>
      <c r="I10" s="20" t="s">
        <v>44</v>
      </c>
      <c r="J10" s="27">
        <v>30.5</v>
      </c>
      <c r="K10" s="27">
        <v>31</v>
      </c>
      <c r="L10" s="30"/>
    </row>
    <row r="11" s="1" customFormat="1" ht="24.75" customHeight="1" spans="1:12">
      <c r="A11" s="21"/>
      <c r="B11" s="22"/>
      <c r="C11" s="38"/>
      <c r="D11" s="24"/>
      <c r="E11" s="25" t="s">
        <v>42</v>
      </c>
      <c r="F11" s="26">
        <v>2100</v>
      </c>
      <c r="G11" s="26">
        <v>21</v>
      </c>
      <c r="H11" s="26">
        <f t="shared" si="0"/>
        <v>2121</v>
      </c>
      <c r="I11" s="20" t="s">
        <v>45</v>
      </c>
      <c r="J11" s="31">
        <v>12.5</v>
      </c>
      <c r="K11" s="32">
        <v>13</v>
      </c>
      <c r="L11" s="30"/>
    </row>
    <row r="12" s="1" customFormat="1" ht="24.75" customHeight="1" spans="1:12">
      <c r="A12" s="21"/>
      <c r="B12" s="22"/>
      <c r="C12" s="22" t="s">
        <v>46</v>
      </c>
      <c r="D12" s="24"/>
      <c r="E12" s="25" t="s">
        <v>42</v>
      </c>
      <c r="F12" s="26">
        <v>5500</v>
      </c>
      <c r="G12" s="26">
        <v>55</v>
      </c>
      <c r="H12" s="26">
        <f t="shared" si="0"/>
        <v>5555</v>
      </c>
      <c r="I12" s="20" t="s">
        <v>47</v>
      </c>
      <c r="J12" s="31">
        <v>33.6</v>
      </c>
      <c r="K12" s="32">
        <v>34.1</v>
      </c>
      <c r="L12" s="30"/>
    </row>
    <row r="13" s="1" customFormat="1" ht="24.75" customHeight="1" spans="1:12">
      <c r="A13" s="21"/>
      <c r="B13" s="22"/>
      <c r="C13" s="37" t="s">
        <v>48</v>
      </c>
      <c r="D13" s="24"/>
      <c r="E13" s="25" t="s">
        <v>42</v>
      </c>
      <c r="F13" s="26">
        <v>5500</v>
      </c>
      <c r="G13" s="26">
        <v>55</v>
      </c>
      <c r="H13" s="26">
        <f t="shared" ref="H13:H20" si="1">SUM(F13:G13)</f>
        <v>5555</v>
      </c>
      <c r="I13" s="20" t="s">
        <v>49</v>
      </c>
      <c r="J13" s="31">
        <v>33.6</v>
      </c>
      <c r="K13" s="32">
        <v>34.1</v>
      </c>
      <c r="L13" s="30"/>
    </row>
    <row r="14" s="1" customFormat="1" ht="24.75" customHeight="1" spans="1:12">
      <c r="A14" s="21"/>
      <c r="B14" s="22"/>
      <c r="C14" s="37" t="s">
        <v>50</v>
      </c>
      <c r="D14" s="24"/>
      <c r="E14" s="25" t="s">
        <v>42</v>
      </c>
      <c r="F14" s="26">
        <v>5500</v>
      </c>
      <c r="G14" s="26">
        <v>55</v>
      </c>
      <c r="H14" s="26">
        <f t="shared" si="1"/>
        <v>5555</v>
      </c>
      <c r="I14" s="20" t="s">
        <v>51</v>
      </c>
      <c r="J14" s="31">
        <v>33.6</v>
      </c>
      <c r="K14" s="32">
        <v>34.1</v>
      </c>
      <c r="L14" s="30"/>
    </row>
    <row r="15" s="1" customFormat="1" ht="24.75" customHeight="1" spans="1:12">
      <c r="A15" s="21"/>
      <c r="B15" s="22"/>
      <c r="C15" s="38"/>
      <c r="D15" s="24"/>
      <c r="E15" s="25" t="s">
        <v>42</v>
      </c>
      <c r="F15" s="26">
        <v>5150</v>
      </c>
      <c r="G15" s="26">
        <v>51</v>
      </c>
      <c r="H15" s="26">
        <f t="shared" si="1"/>
        <v>5201</v>
      </c>
      <c r="I15" s="20" t="s">
        <v>52</v>
      </c>
      <c r="J15" s="31">
        <v>31.5</v>
      </c>
      <c r="K15" s="32">
        <v>32</v>
      </c>
      <c r="L15" s="30"/>
    </row>
    <row r="16" s="1" customFormat="1" ht="24.75" customHeight="1" spans="1:12">
      <c r="A16" s="21"/>
      <c r="B16" s="22"/>
      <c r="C16" s="37" t="s">
        <v>41</v>
      </c>
      <c r="D16" s="24"/>
      <c r="E16" s="25" t="s">
        <v>32</v>
      </c>
      <c r="F16" s="26">
        <v>4500</v>
      </c>
      <c r="G16" s="26">
        <v>45</v>
      </c>
      <c r="H16" s="26">
        <f t="shared" si="1"/>
        <v>4545</v>
      </c>
      <c r="I16" s="20" t="s">
        <v>53</v>
      </c>
      <c r="J16" s="31">
        <v>33.3</v>
      </c>
      <c r="K16" s="32">
        <v>33.8</v>
      </c>
      <c r="L16" s="30"/>
    </row>
    <row r="17" s="1" customFormat="1" ht="24.75" customHeight="1" spans="1:12">
      <c r="A17" s="21"/>
      <c r="B17" s="22"/>
      <c r="C17" s="38"/>
      <c r="D17" s="24"/>
      <c r="E17" s="25" t="s">
        <v>32</v>
      </c>
      <c r="F17" s="26">
        <v>700</v>
      </c>
      <c r="G17" s="26">
        <v>7</v>
      </c>
      <c r="H17" s="26">
        <f t="shared" si="1"/>
        <v>707</v>
      </c>
      <c r="I17" s="39" t="s">
        <v>54</v>
      </c>
      <c r="J17" s="31">
        <v>5</v>
      </c>
      <c r="K17" s="32">
        <v>5.3</v>
      </c>
      <c r="L17" s="30"/>
    </row>
    <row r="18" s="1" customFormat="1" ht="24.75" customHeight="1" spans="1:12">
      <c r="A18" s="21"/>
      <c r="B18" s="22"/>
      <c r="C18" s="37" t="s">
        <v>48</v>
      </c>
      <c r="D18" s="24"/>
      <c r="E18" s="25" t="s">
        <v>32</v>
      </c>
      <c r="F18" s="26">
        <v>750</v>
      </c>
      <c r="G18" s="26">
        <v>7</v>
      </c>
      <c r="H18" s="26">
        <f t="shared" si="1"/>
        <v>757</v>
      </c>
      <c r="I18" s="40"/>
      <c r="J18" s="31">
        <v>5.5</v>
      </c>
      <c r="K18" s="32">
        <v>6</v>
      </c>
      <c r="L18" s="30"/>
    </row>
    <row r="19" s="1" customFormat="1" ht="24.75" customHeight="1" spans="1:12">
      <c r="A19" s="21"/>
      <c r="B19" s="22"/>
      <c r="C19" s="38"/>
      <c r="D19" s="24"/>
      <c r="E19" s="25" t="s">
        <v>32</v>
      </c>
      <c r="F19" s="26">
        <v>4500</v>
      </c>
      <c r="G19" s="26">
        <v>45</v>
      </c>
      <c r="H19" s="26">
        <f t="shared" si="1"/>
        <v>4545</v>
      </c>
      <c r="I19" s="20" t="s">
        <v>55</v>
      </c>
      <c r="J19" s="31">
        <v>33.3</v>
      </c>
      <c r="K19" s="32">
        <v>33.8</v>
      </c>
      <c r="L19" s="30"/>
    </row>
    <row r="20" s="1" customFormat="1" ht="24.75" customHeight="1" spans="1:12">
      <c r="A20" s="21"/>
      <c r="B20" s="22"/>
      <c r="C20" s="37" t="s">
        <v>46</v>
      </c>
      <c r="D20" s="24"/>
      <c r="E20" s="25" t="s">
        <v>32</v>
      </c>
      <c r="F20" s="26">
        <v>3600</v>
      </c>
      <c r="G20" s="26">
        <v>36</v>
      </c>
      <c r="H20" s="26">
        <f t="shared" si="1"/>
        <v>3636</v>
      </c>
      <c r="I20" s="20" t="s">
        <v>56</v>
      </c>
      <c r="J20" s="31">
        <v>26.5</v>
      </c>
      <c r="K20" s="32">
        <v>27</v>
      </c>
      <c r="L20" s="30"/>
    </row>
    <row r="21" s="1" customFormat="1" ht="24.75" customHeight="1" spans="1:12">
      <c r="A21" s="21"/>
      <c r="B21" s="22"/>
      <c r="C21" s="37" t="s">
        <v>50</v>
      </c>
      <c r="D21" s="24"/>
      <c r="E21" s="25" t="s">
        <v>32</v>
      </c>
      <c r="F21" s="26">
        <v>4400</v>
      </c>
      <c r="G21" s="26">
        <v>44</v>
      </c>
      <c r="H21" s="26">
        <f t="shared" ref="H21:H28" si="2">SUM(F21:G21)</f>
        <v>4444</v>
      </c>
      <c r="I21" s="20" t="s">
        <v>57</v>
      </c>
      <c r="J21" s="31">
        <v>32.5</v>
      </c>
      <c r="K21" s="32">
        <v>33</v>
      </c>
      <c r="L21" s="30"/>
    </row>
    <row r="22" s="1" customFormat="1" ht="24.75" customHeight="1" spans="1:12">
      <c r="A22" s="21"/>
      <c r="B22" s="22"/>
      <c r="C22" s="38"/>
      <c r="D22" s="24"/>
      <c r="E22" s="25" t="s">
        <v>32</v>
      </c>
      <c r="F22" s="26">
        <v>4400</v>
      </c>
      <c r="G22" s="26">
        <v>44</v>
      </c>
      <c r="H22" s="26">
        <f t="shared" si="2"/>
        <v>4444</v>
      </c>
      <c r="I22" s="20" t="s">
        <v>58</v>
      </c>
      <c r="J22" s="31">
        <v>32.5</v>
      </c>
      <c r="K22" s="32">
        <v>33</v>
      </c>
      <c r="L22" s="30"/>
    </row>
    <row r="23" s="1" customFormat="1" ht="24.75" customHeight="1" spans="1:12">
      <c r="A23" s="21"/>
      <c r="B23" s="22"/>
      <c r="C23" s="37" t="s">
        <v>31</v>
      </c>
      <c r="D23" s="24"/>
      <c r="E23" s="25" t="s">
        <v>42</v>
      </c>
      <c r="F23" s="26">
        <v>2800</v>
      </c>
      <c r="G23" s="26">
        <v>28</v>
      </c>
      <c r="H23" s="26">
        <f t="shared" si="2"/>
        <v>2828</v>
      </c>
      <c r="I23" s="20" t="s">
        <v>59</v>
      </c>
      <c r="J23" s="31">
        <v>17</v>
      </c>
      <c r="K23" s="32">
        <v>17.4</v>
      </c>
      <c r="L23" s="30"/>
    </row>
    <row r="24" s="1" customFormat="1" ht="24.75" customHeight="1" spans="1:12">
      <c r="A24" s="21"/>
      <c r="B24" s="22"/>
      <c r="C24" s="37" t="s">
        <v>34</v>
      </c>
      <c r="D24" s="24"/>
      <c r="E24" s="25" t="s">
        <v>42</v>
      </c>
      <c r="F24" s="26">
        <v>1900</v>
      </c>
      <c r="G24" s="26">
        <v>19</v>
      </c>
      <c r="H24" s="26">
        <f t="shared" si="2"/>
        <v>1919</v>
      </c>
      <c r="I24" s="20" t="s">
        <v>60</v>
      </c>
      <c r="J24" s="31">
        <v>11.5</v>
      </c>
      <c r="K24" s="32">
        <v>11.8</v>
      </c>
      <c r="L24" s="30"/>
    </row>
    <row r="25" s="1" customFormat="1" ht="24.75" customHeight="1" spans="1:12">
      <c r="A25" s="21"/>
      <c r="B25" s="22"/>
      <c r="C25" s="37" t="s">
        <v>36</v>
      </c>
      <c r="D25" s="24"/>
      <c r="E25" s="25" t="s">
        <v>42</v>
      </c>
      <c r="F25" s="26">
        <v>4600</v>
      </c>
      <c r="G25" s="26">
        <v>46</v>
      </c>
      <c r="H25" s="26">
        <f t="shared" si="2"/>
        <v>4646</v>
      </c>
      <c r="I25" s="20" t="s">
        <v>61</v>
      </c>
      <c r="J25" s="31">
        <v>28</v>
      </c>
      <c r="K25" s="32">
        <v>28.5</v>
      </c>
      <c r="L25" s="30"/>
    </row>
    <row r="26" s="1" customFormat="1" ht="24.75" customHeight="1" spans="1:12">
      <c r="A26" s="21"/>
      <c r="B26" s="22"/>
      <c r="C26" s="37" t="s">
        <v>62</v>
      </c>
      <c r="D26" s="24"/>
      <c r="E26" s="25" t="s">
        <v>32</v>
      </c>
      <c r="F26" s="26">
        <v>3500</v>
      </c>
      <c r="G26" s="26">
        <v>35</v>
      </c>
      <c r="H26" s="26">
        <f t="shared" si="2"/>
        <v>3535</v>
      </c>
      <c r="I26" s="20" t="s">
        <v>63</v>
      </c>
      <c r="J26" s="31">
        <v>26</v>
      </c>
      <c r="K26" s="32">
        <v>26.3</v>
      </c>
      <c r="L26" s="30"/>
    </row>
    <row r="27" s="1" customFormat="1" ht="24.75" customHeight="1" spans="1:12">
      <c r="A27" s="21"/>
      <c r="B27" s="22"/>
      <c r="C27" s="38"/>
      <c r="D27" s="24"/>
      <c r="E27" s="25" t="s">
        <v>32</v>
      </c>
      <c r="F27" s="26">
        <v>3500</v>
      </c>
      <c r="G27" s="26">
        <v>35</v>
      </c>
      <c r="H27" s="26">
        <f t="shared" si="2"/>
        <v>3535</v>
      </c>
      <c r="I27" s="20" t="s">
        <v>64</v>
      </c>
      <c r="J27" s="31">
        <v>26</v>
      </c>
      <c r="K27" s="32">
        <v>26.3</v>
      </c>
      <c r="L27" s="30"/>
    </row>
    <row r="28" s="1" customFormat="1" ht="24.75" customHeight="1" spans="1:12">
      <c r="A28" s="21"/>
      <c r="B28" s="22"/>
      <c r="C28" s="38"/>
      <c r="D28" s="24"/>
      <c r="E28" s="25" t="s">
        <v>32</v>
      </c>
      <c r="F28" s="26">
        <v>2400</v>
      </c>
      <c r="G28" s="26">
        <v>24</v>
      </c>
      <c r="H28" s="26">
        <f t="shared" si="2"/>
        <v>2424</v>
      </c>
      <c r="I28" s="20" t="s">
        <v>65</v>
      </c>
      <c r="J28" s="31">
        <v>17.5</v>
      </c>
      <c r="K28" s="32">
        <v>18</v>
      </c>
      <c r="L28" s="30"/>
    </row>
    <row r="29" s="1" customFormat="1" ht="24.75" customHeight="1" spans="1:12">
      <c r="A29" s="34"/>
      <c r="B29" s="22"/>
      <c r="C29" s="22"/>
      <c r="D29" s="24"/>
      <c r="E29" s="25"/>
      <c r="F29" s="26"/>
      <c r="G29" s="26"/>
      <c r="H29" s="26"/>
      <c r="I29" s="35"/>
      <c r="J29" s="31"/>
      <c r="K29" s="32"/>
      <c r="L29" s="36"/>
    </row>
    <row r="30" s="1" customFormat="1" ht="24.75" customHeight="1" spans="1:12">
      <c r="A30" s="34" t="s">
        <v>38</v>
      </c>
      <c r="B30" s="24"/>
      <c r="C30" s="24"/>
      <c r="D30" s="24"/>
      <c r="E30" s="24"/>
      <c r="F30" s="26">
        <f>SUM(F9:F28)</f>
        <v>75300</v>
      </c>
      <c r="G30" s="26">
        <f>SUM(G9:G28)</f>
        <v>752</v>
      </c>
      <c r="H30" s="26">
        <f>SUM(H9:H28)</f>
        <v>76052</v>
      </c>
      <c r="I30" s="20" t="s">
        <v>66</v>
      </c>
      <c r="J30" s="31">
        <f>SUM(J9:J28)</f>
        <v>500.4</v>
      </c>
      <c r="K30" s="31">
        <f>SUM(K9:K28)</f>
        <v>509.5</v>
      </c>
      <c r="L30" s="36"/>
    </row>
    <row r="39" ht="26" customHeight="1"/>
    <row r="40" ht="34" customHeight="1"/>
    <row r="41" ht="21" customHeight="1"/>
    <row r="42" ht="34" customHeight="1"/>
    <row r="43" ht="34" customHeight="1"/>
    <row r="44" ht="34" customHeight="1"/>
    <row r="45" ht="34" customHeight="1"/>
    <row r="46" ht="34" customHeight="1"/>
    <row r="47" ht="34" customHeight="1"/>
    <row r="48" ht="34" customHeight="1"/>
    <row r="49" ht="34" customHeight="1"/>
  </sheetData>
  <mergeCells count="13">
    <mergeCell ref="A1:L1"/>
    <mergeCell ref="A2:L2"/>
    <mergeCell ref="E3:F3"/>
    <mergeCell ref="E4:F4"/>
    <mergeCell ref="A9:A28"/>
    <mergeCell ref="C9:C11"/>
    <mergeCell ref="C14:C15"/>
    <mergeCell ref="C16:C17"/>
    <mergeCell ref="C18:C19"/>
    <mergeCell ref="C21:C22"/>
    <mergeCell ref="C26:C28"/>
    <mergeCell ref="I17:I18"/>
    <mergeCell ref="H4:L5"/>
  </mergeCells>
  <pageMargins left="0.503472222222222" right="0" top="0.751388888888889" bottom="0.751388888888889" header="0.298611111111111" footer="0.298611111111111"/>
  <pageSetup paperSize="9" scale="63" orientation="landscape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4"/>
  <sheetViews>
    <sheetView workbookViewId="0">
      <selection activeCell="F14" sqref="F14"/>
    </sheetView>
  </sheetViews>
  <sheetFormatPr defaultColWidth="18" defaultRowHeight="26.25"/>
  <cols>
    <col min="1" max="1" width="19.125" style="2" customWidth="1"/>
    <col min="2" max="2" width="16.875" style="2" customWidth="1"/>
    <col min="3" max="3" width="32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9.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1:12">
      <c r="D3" s="6" t="s">
        <v>2</v>
      </c>
      <c r="E3" s="7">
        <v>45972</v>
      </c>
      <c r="F3" s="7"/>
      <c r="G3" s="8"/>
    </row>
    <row r="4" ht="33" customHeight="1" spans="1:12">
      <c r="D4" s="6" t="s">
        <v>3</v>
      </c>
      <c r="E4" s="9" t="s">
        <v>67</v>
      </c>
      <c r="F4" s="9"/>
      <c r="G4" s="10"/>
      <c r="H4" s="11" t="s">
        <v>5</v>
      </c>
      <c r="I4" s="11"/>
      <c r="J4" s="11"/>
      <c r="K4" s="11"/>
      <c r="L4" s="11"/>
    </row>
    <row r="5" ht="39" customHeight="1" spans="1:12">
      <c r="B5" s="12"/>
      <c r="H5" s="11"/>
      <c r="I5" s="11"/>
      <c r="J5" s="11"/>
      <c r="K5" s="11"/>
      <c r="L5" s="11"/>
    </row>
    <row r="6" spans="1:12">
      <c r="B6" s="12"/>
    </row>
    <row r="7" s="1" customFormat="1" ht="25.5" spans="1:12">
      <c r="A7" s="13" t="s">
        <v>6</v>
      </c>
      <c r="B7" s="14" t="s">
        <v>7</v>
      </c>
      <c r="C7" s="14" t="s">
        <v>8</v>
      </c>
      <c r="D7" s="15" t="s">
        <v>9</v>
      </c>
      <c r="E7" s="15" t="s">
        <v>10</v>
      </c>
      <c r="F7" s="16" t="s">
        <v>11</v>
      </c>
      <c r="G7" s="16" t="s">
        <v>12</v>
      </c>
      <c r="H7" s="16" t="s">
        <v>13</v>
      </c>
      <c r="I7" s="17" t="s">
        <v>14</v>
      </c>
      <c r="J7" s="18" t="s">
        <v>15</v>
      </c>
      <c r="K7" s="18" t="s">
        <v>16</v>
      </c>
      <c r="L7" s="14" t="s">
        <v>17</v>
      </c>
    </row>
    <row r="8" s="1" customFormat="1" ht="32.25" customHeight="1" spans="1:12">
      <c r="A8" s="13" t="s">
        <v>18</v>
      </c>
      <c r="B8" s="14" t="s">
        <v>19</v>
      </c>
      <c r="C8" s="19" t="s">
        <v>20</v>
      </c>
      <c r="D8" s="17" t="s">
        <v>21</v>
      </c>
      <c r="E8" s="17" t="s">
        <v>22</v>
      </c>
      <c r="F8" s="16" t="s">
        <v>23</v>
      </c>
      <c r="G8" s="16" t="s">
        <v>24</v>
      </c>
      <c r="H8" s="16" t="s">
        <v>25</v>
      </c>
      <c r="I8" s="20" t="s">
        <v>26</v>
      </c>
      <c r="J8" s="18" t="s">
        <v>27</v>
      </c>
      <c r="K8" s="18" t="s">
        <v>28</v>
      </c>
      <c r="L8" s="14" t="s">
        <v>29</v>
      </c>
    </row>
    <row r="9" s="1" customFormat="1" ht="24.75" customHeight="1" spans="1:12">
      <c r="A9" s="21" t="s">
        <v>30</v>
      </c>
      <c r="B9" s="22"/>
      <c r="C9" s="23" t="s">
        <v>48</v>
      </c>
      <c r="D9" s="24"/>
      <c r="E9" s="25" t="s">
        <v>42</v>
      </c>
      <c r="F9" s="26">
        <v>5500</v>
      </c>
      <c r="G9" s="26">
        <v>55</v>
      </c>
      <c r="H9" s="26">
        <f>SUM(F9:G9)</f>
        <v>5555</v>
      </c>
      <c r="I9" s="20" t="s">
        <v>68</v>
      </c>
      <c r="J9" s="27">
        <v>33.6</v>
      </c>
      <c r="K9" s="27">
        <v>34.1</v>
      </c>
      <c r="L9" s="28"/>
    </row>
    <row r="10" s="1" customFormat="1" ht="24.75" customHeight="1" spans="1:12">
      <c r="A10" s="21"/>
      <c r="B10" s="22"/>
      <c r="C10" s="29"/>
      <c r="D10" s="24"/>
      <c r="E10" s="25" t="s">
        <v>42</v>
      </c>
      <c r="F10" s="26">
        <v>1300</v>
      </c>
      <c r="G10" s="26">
        <v>13</v>
      </c>
      <c r="H10" s="26">
        <f>SUM(F10:G10)</f>
        <v>1313</v>
      </c>
      <c r="I10" s="20" t="s">
        <v>69</v>
      </c>
      <c r="J10" s="27">
        <v>7.6</v>
      </c>
      <c r="K10" s="27">
        <v>8.1</v>
      </c>
      <c r="L10" s="30"/>
    </row>
    <row r="11" s="1" customFormat="1" ht="24.75" customHeight="1" spans="1:12">
      <c r="A11" s="21"/>
      <c r="B11" s="22"/>
      <c r="C11" s="23" t="s">
        <v>62</v>
      </c>
      <c r="D11" s="24"/>
      <c r="E11" s="25" t="s">
        <v>42</v>
      </c>
      <c r="F11" s="26">
        <v>5000</v>
      </c>
      <c r="G11" s="26">
        <v>50</v>
      </c>
      <c r="H11" s="26">
        <f>SUM(F11:G11)</f>
        <v>5050</v>
      </c>
      <c r="I11" s="20" t="s">
        <v>70</v>
      </c>
      <c r="J11" s="31">
        <v>30.5</v>
      </c>
      <c r="K11" s="32">
        <v>31</v>
      </c>
      <c r="L11" s="30"/>
    </row>
    <row r="12" s="1" customFormat="1" ht="24.75" customHeight="1" spans="1:12">
      <c r="A12" s="21"/>
      <c r="B12" s="22"/>
      <c r="C12" s="33"/>
      <c r="D12" s="24"/>
      <c r="E12" s="25" t="s">
        <v>42</v>
      </c>
      <c r="F12" s="26">
        <v>5000</v>
      </c>
      <c r="G12" s="26">
        <v>50</v>
      </c>
      <c r="H12" s="26">
        <f>SUM(F12:G12)</f>
        <v>5050</v>
      </c>
      <c r="I12" s="20" t="s">
        <v>71</v>
      </c>
      <c r="J12" s="31">
        <v>30.5</v>
      </c>
      <c r="K12" s="32">
        <v>31</v>
      </c>
      <c r="L12" s="30"/>
    </row>
    <row r="13" s="1" customFormat="1" ht="24.75" customHeight="1" spans="1:12">
      <c r="A13" s="21"/>
      <c r="B13" s="22"/>
      <c r="C13" s="33"/>
      <c r="D13" s="24"/>
      <c r="E13" s="25" t="s">
        <v>42</v>
      </c>
      <c r="F13" s="26">
        <v>1450</v>
      </c>
      <c r="G13" s="26">
        <v>14</v>
      </c>
      <c r="H13" s="26">
        <f>SUM(F13:G13)</f>
        <v>1464</v>
      </c>
      <c r="I13" s="20" t="s">
        <v>72</v>
      </c>
      <c r="J13" s="31">
        <v>8.8</v>
      </c>
      <c r="K13" s="32">
        <v>9</v>
      </c>
      <c r="L13" s="30"/>
    </row>
    <row r="14" s="1" customFormat="1" ht="24.75" customHeight="1" spans="1:12">
      <c r="A14" s="34"/>
      <c r="B14" s="22"/>
      <c r="C14" s="22"/>
      <c r="D14" s="24"/>
      <c r="E14" s="25"/>
      <c r="F14" s="26"/>
      <c r="G14" s="26"/>
      <c r="H14" s="26"/>
      <c r="I14" s="35"/>
      <c r="J14" s="31"/>
      <c r="K14" s="32"/>
      <c r="L14" s="36"/>
    </row>
    <row r="15" s="1" customFormat="1" ht="24.75" customHeight="1" spans="1:12">
      <c r="A15" s="34" t="s">
        <v>38</v>
      </c>
      <c r="B15" s="24"/>
      <c r="C15" s="24"/>
      <c r="D15" s="24"/>
      <c r="E15" s="24"/>
      <c r="F15" s="26">
        <f>SUM(F9:F13)</f>
        <v>18250</v>
      </c>
      <c r="G15" s="26">
        <f>SUM(G9:G13)</f>
        <v>182</v>
      </c>
      <c r="H15" s="26">
        <f>SUM(H9:H13)</f>
        <v>18432</v>
      </c>
      <c r="I15" s="20" t="s">
        <v>73</v>
      </c>
      <c r="J15" s="31">
        <f>SUM(J9:J13)</f>
        <v>111</v>
      </c>
      <c r="K15" s="31">
        <f>SUM(K9:K13)</f>
        <v>113.2</v>
      </c>
      <c r="L15" s="36"/>
    </row>
    <row r="24" ht="26" customHeight="1"/>
    <row r="25" ht="34" customHeight="1"/>
    <row r="26" ht="21" customHeight="1"/>
    <row r="27" ht="34" customHeight="1"/>
    <row r="28" ht="34" customHeight="1"/>
    <row r="29" ht="34" customHeight="1"/>
    <row r="30" ht="34" customHeight="1"/>
    <row r="31" ht="34" customHeight="1"/>
    <row r="32" ht="34" customHeight="1"/>
    <row r="33" ht="34" customHeight="1"/>
    <row r="34" ht="34" customHeight="1"/>
  </sheetData>
  <mergeCells count="8">
    <mergeCell ref="A1:L1"/>
    <mergeCell ref="A2:L2"/>
    <mergeCell ref="E3:F3"/>
    <mergeCell ref="E4:F4"/>
    <mergeCell ref="A9:A13"/>
    <mergeCell ref="C9:C10"/>
    <mergeCell ref="C11:C13"/>
    <mergeCell ref="H4:L5"/>
  </mergeCells>
  <pageMargins left="0.503472222222222" right="0" top="0.751388888888889" bottom="0.751388888888889" header="0.298611111111111" footer="0.298611111111111"/>
  <pageSetup paperSize="9" scale="63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第一批</vt:lpstr>
      <vt:lpstr>第二批 (2)</vt:lpstr>
      <vt:lpstr>第三批 (3)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刘丹</dc:creator>
  <cp:lastModifiedBy>路</cp:lastModifiedBy>
  <dcterms:created xsi:type="dcterms:W3CDTF">2025-05-19T12:06:00Z</dcterms:created>
  <dcterms:modified xsi:type="dcterms:W3CDTF">2025-11-11T01:46:20Z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2E1AA240F64547628BBFADA1C01412D6_13</vt:lpwstr>
  </property>
  <property fmtid="{D5CDD505-2E9C-101B-9397-08002B2CF9AE}" pid="3" name="KSOProductBuildVer">
    <vt:lpwstr>2052-12.1.0.23542</vt:lpwstr>
  </property>
</Properties>
</file>