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7489756-CC7F-43B1-B1DB-1F2900F9341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8" r:id="rId2"/>
    <sheet name="Sheet1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H9" i="7"/>
  <c r="G9" i="7"/>
  <c r="G8" i="7"/>
  <c r="H8" i="7" s="1"/>
  <c r="G12" i="7"/>
  <c r="H12" i="7" s="1"/>
</calcChain>
</file>

<file path=xl/sharedStrings.xml><?xml version="1.0" encoding="utf-8"?>
<sst xmlns="http://schemas.openxmlformats.org/spreadsheetml/2006/main" count="65" uniqueCount="65">
  <si>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</si>
  <si>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</si>
  <si>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</si>
  <si>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</si>
  <si>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</si>
  <si>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</si>
  <si>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</si>
  <si>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</si>
  <si>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</si>
  <si>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</si>
  <si>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</si>
  <si>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</si>
  <si>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</si>
  <si>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</si>
  <si>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</si>
  <si>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</si>
  <si>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</si>
  <si>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</si>
  <si>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</si>
  <si>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</si>
  <si>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</si>
  <si>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</si>
  <si>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</si>
  <si>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</si>
  <si>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</si>
  <si>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</si>
  <si>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</si>
  <si>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</si>
  <si>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</si>
  <si>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</si>
  <si>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</si>
  <si>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</si>
  <si>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</si>
  <si>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</si>
  <si>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</si>
  <si>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</si>
  <si>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</si>
  <si>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</si>
  <si>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 xml:space="preserve"> Hjfu 伏海俊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</si>
  <si>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</si>
  <si>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</si>
  <si>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</si>
  <si>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</si>
  <si>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</si>
  <si>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</si>
  <si>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</si>
  <si>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</si>
  <si>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</si>
  <si>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20" type="noConversion"/>
  </si>
  <si>
    <t>1</t>
    <phoneticPr fontId="19" type="noConversion"/>
  </si>
  <si>
    <t>江苏省太仓市浏河镇北海路108号C栋，新仁承仓库 沈敏15096729922，13122877536</t>
    <phoneticPr fontId="19" type="noConversion"/>
  </si>
  <si>
    <t>35*25*30</t>
    <phoneticPr fontId="19" type="noConversion"/>
  </si>
  <si>
    <t>4.4</t>
    <phoneticPr fontId="19" type="noConversion"/>
  </si>
  <si>
    <t>4.2</t>
    <phoneticPr fontId="19" type="noConversion"/>
  </si>
  <si>
    <t>ASTLEFT089</t>
  </si>
  <si>
    <t>LFTWOL231117B slim FIT黑色织标</t>
  </si>
  <si>
    <t>LFTWOL231117B BAGGY FIT黑色织标</t>
  </si>
  <si>
    <t>ASTLEFT090</t>
    <phoneticPr fontId="19" type="noConversion"/>
  </si>
  <si>
    <t>2025-10.27</t>
    <phoneticPr fontId="19" type="noConversion"/>
  </si>
  <si>
    <t xml:space="preserve">WILHEM 2-R2 </t>
    <phoneticPr fontId="19" type="noConversion"/>
  </si>
  <si>
    <t>NEW CHARLES RA MELANGE CHINO PANT</t>
    <phoneticPr fontId="19" type="noConversion"/>
  </si>
  <si>
    <t>WILHEM 2-R2 /NEW CHARLES RA MELANGE CHINO PANT</t>
    <phoneticPr fontId="20" type="noConversion"/>
  </si>
  <si>
    <t xml:space="preserve">      4.4KG</t>
    <phoneticPr fontId="20" type="noConversion"/>
  </si>
  <si>
    <t>31000pcs</t>
    <phoneticPr fontId="20" type="noConversion"/>
  </si>
  <si>
    <r>
      <t>快递单号</t>
    </r>
    <r>
      <rPr>
        <b/>
        <sz val="11"/>
        <color theme="1"/>
        <rFont val="Calibri"/>
        <family val="2"/>
      </rPr>
      <t>:SF1553693908202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</si>
</sst>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35" fillId="0" borderId="1" xfId="0" applyFont="1" applyBorder="1">
      <alignment vertical="center"/>
    </xf>
    <xf numFmtId="0" fontId="8" fillId="0" borderId="1" xfId="4" applyFont="1" applyBorder="1" applyAlignment="1">
      <alignment horizontal="center" vertical="center" wrapText="1"/>
    </xf>
    <xf numFmtId="0" fontId="32" fillId="3" borderId="8" xfId="7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N10" sqref="N10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4.21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0.25" customHeight="1">
      <c r="D3" s="6" t="s">
        <v>2</v>
      </c>
      <c r="E3" s="55" t="s">
        <v>58</v>
      </c>
      <c r="F3" s="55"/>
      <c r="G3" s="7"/>
    </row>
    <row r="4" spans="1:12" ht="15" customHeight="1">
      <c r="B4" s="8"/>
      <c r="C4" s="56" t="s">
        <v>64</v>
      </c>
      <c r="D4" s="56"/>
      <c r="E4" s="56"/>
      <c r="F4" s="56"/>
      <c r="G4" s="56"/>
      <c r="H4" s="56"/>
      <c r="I4" s="8"/>
      <c r="J4" s="8"/>
      <c r="K4" s="8"/>
      <c r="L4" s="8"/>
    </row>
    <row r="5" spans="1:12" ht="24" customHeight="1">
      <c r="A5" s="57" t="s">
        <v>50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47" t="s">
        <v>54</v>
      </c>
      <c r="B8" s="48" t="s">
        <v>56</v>
      </c>
      <c r="C8" s="51" t="s">
        <v>59</v>
      </c>
      <c r="D8" s="50"/>
      <c r="E8" s="26"/>
      <c r="F8" s="20">
        <v>27000</v>
      </c>
      <c r="G8" s="21">
        <f t="shared" ref="G8" si="0">F8*0.05</f>
        <v>1350</v>
      </c>
      <c r="H8" s="21">
        <f t="shared" ref="H8" si="1">SUM(F8:G8)</f>
        <v>28350</v>
      </c>
      <c r="I8" s="36" t="s">
        <v>49</v>
      </c>
      <c r="J8" s="26" t="s">
        <v>53</v>
      </c>
      <c r="K8" s="26" t="s">
        <v>52</v>
      </c>
      <c r="L8" s="52" t="s">
        <v>51</v>
      </c>
    </row>
    <row r="9" spans="1:12" ht="35.4" customHeight="1">
      <c r="A9" s="47" t="s">
        <v>57</v>
      </c>
      <c r="B9" s="48" t="s">
        <v>55</v>
      </c>
      <c r="C9" s="34" t="s">
        <v>60</v>
      </c>
      <c r="D9" s="35"/>
      <c r="E9" s="26"/>
      <c r="F9" s="20">
        <v>4000</v>
      </c>
      <c r="G9" s="21">
        <f t="shared" ref="G9" si="2">F9*0.05</f>
        <v>200</v>
      </c>
      <c r="H9" s="21">
        <f t="shared" ref="H9" si="3">SUM(F9:G9)</f>
        <v>4200</v>
      </c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/>
      <c r="F10" s="20"/>
      <c r="G10" s="21"/>
      <c r="H10" s="21"/>
      <c r="I10" s="36"/>
      <c r="J10" s="37"/>
      <c r="K10" s="37"/>
      <c r="L10" s="38"/>
    </row>
    <row r="11" spans="1:12" ht="35.4" customHeight="1">
      <c r="A11" s="32"/>
      <c r="B11" s="33"/>
      <c r="C11" s="34"/>
      <c r="D11" s="35"/>
      <c r="E11" s="26"/>
      <c r="F11" s="20"/>
      <c r="G11" s="21"/>
      <c r="H11" s="21"/>
      <c r="I11" s="36"/>
      <c r="J11" s="37"/>
      <c r="K11" s="37"/>
      <c r="L11" s="38"/>
    </row>
    <row r="12" spans="1:12" ht="40.799999999999997" customHeight="1">
      <c r="A12" s="27" t="s">
        <v>27</v>
      </c>
      <c r="B12" s="28"/>
      <c r="C12" s="29"/>
      <c r="D12" s="29"/>
      <c r="E12" s="29"/>
      <c r="F12" s="20">
        <f>SUM(F8:F11)</f>
        <v>31000</v>
      </c>
      <c r="G12" s="30">
        <f t="shared" ref="G12" si="4">F12*0.05</f>
        <v>1550</v>
      </c>
      <c r="H12" s="31">
        <f t="shared" ref="H12" si="5">SUM(F12:G12)</f>
        <v>32550</v>
      </c>
      <c r="I12" s="29"/>
      <c r="J12" s="29"/>
      <c r="K12" s="29"/>
      <c r="L12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abSelected="1" workbookViewId="0">
      <selection activeCell="H4" sqref="H4"/>
    </sheetView>
  </sheetViews>
  <sheetFormatPr defaultColWidth="8.88671875" defaultRowHeight="17.399999999999999"/>
  <cols>
    <col min="1" max="1" width="3" style="49" customWidth="1"/>
    <col min="2" max="2" width="42.109375" style="49" customWidth="1"/>
    <col min="3" max="3" width="42" style="49" customWidth="1"/>
  </cols>
  <sheetData>
    <row r="1" spans="1:3" ht="25.2" customHeight="1">
      <c r="A1" s="61" t="s">
        <v>28</v>
      </c>
      <c r="B1" s="62"/>
      <c r="C1" s="63"/>
    </row>
    <row r="2" spans="1:3" ht="62.4" customHeight="1">
      <c r="A2" s="59" t="s">
        <v>29</v>
      </c>
      <c r="B2" s="60"/>
      <c r="C2" s="53" t="s">
        <v>61</v>
      </c>
    </row>
    <row r="3" spans="1:3" ht="25.2" customHeight="1">
      <c r="A3" s="59" t="s">
        <v>30</v>
      </c>
      <c r="B3" s="60"/>
      <c r="C3" s="39" t="s">
        <v>31</v>
      </c>
    </row>
    <row r="4" spans="1:3" ht="25.2" customHeight="1">
      <c r="A4" s="59" t="s">
        <v>32</v>
      </c>
      <c r="B4" s="60"/>
      <c r="C4" s="40" t="s">
        <v>33</v>
      </c>
    </row>
    <row r="5" spans="1:3" ht="25.2" customHeight="1">
      <c r="A5" s="59" t="s">
        <v>34</v>
      </c>
      <c r="B5" s="60"/>
      <c r="C5" s="41" t="s">
        <v>48</v>
      </c>
    </row>
    <row r="6" spans="1:3" ht="25.2" customHeight="1">
      <c r="A6" s="59" t="s">
        <v>35</v>
      </c>
      <c r="B6" s="60"/>
      <c r="C6" s="42" t="s">
        <v>62</v>
      </c>
    </row>
    <row r="7" spans="1:3" ht="25.2" customHeight="1">
      <c r="A7" s="59" t="s">
        <v>36</v>
      </c>
      <c r="B7" s="60"/>
      <c r="C7" s="42" t="s">
        <v>63</v>
      </c>
    </row>
    <row r="8" spans="1:3" ht="25.2" customHeight="1">
      <c r="A8" s="59" t="s">
        <v>37</v>
      </c>
      <c r="B8" s="60"/>
      <c r="C8" s="43" t="s">
        <v>38</v>
      </c>
    </row>
    <row r="9" spans="1:3" ht="25.2" customHeight="1">
      <c r="A9" s="59" t="s">
        <v>39</v>
      </c>
      <c r="B9" s="60"/>
      <c r="C9" s="44" t="s">
        <v>40</v>
      </c>
    </row>
    <row r="10" spans="1:3" ht="20.399999999999999" customHeight="1">
      <c r="A10" s="72" t="s">
        <v>41</v>
      </c>
      <c r="B10" s="73"/>
      <c r="C10" s="45" t="s">
        <v>42</v>
      </c>
    </row>
    <row r="11" spans="1:3" ht="20.399999999999999" customHeight="1">
      <c r="A11" s="72" t="s">
        <v>43</v>
      </c>
      <c r="B11" s="73"/>
      <c r="C11" s="46" t="s">
        <v>44</v>
      </c>
    </row>
    <row r="12" spans="1:3" ht="20.399999999999999" customHeight="1">
      <c r="A12" s="64" t="s">
        <v>45</v>
      </c>
      <c r="B12" s="65"/>
      <c r="C12" s="45" t="s">
        <v>46</v>
      </c>
    </row>
    <row r="13" spans="1:3" ht="20.399999999999999" customHeight="1">
      <c r="A13" s="66" t="s">
        <v>47</v>
      </c>
      <c r="B13" s="67"/>
      <c r="C13" s="68"/>
    </row>
    <row r="14" spans="1:3" ht="20.399999999999999" customHeight="1" thickBot="1">
      <c r="A14" s="69"/>
      <c r="B14" s="70"/>
      <c r="C14" s="71"/>
    </row>
  </sheetData>
  <mergeCells count="13">
    <mergeCell ref="A12:B12"/>
    <mergeCell ref="A13:C14"/>
    <mergeCell ref="A7:B7"/>
    <mergeCell ref="A8:B8"/>
    <mergeCell ref="A9:B9"/>
    <mergeCell ref="A10:B10"/>
    <mergeCell ref="A11:B11"/>
    <mergeCell ref="A6:B6"/>
    <mergeCell ref="A1:C1"/>
    <mergeCell ref="A2:B2"/>
    <mergeCell ref="A3:B3"/>
    <mergeCell ref="A4:B4"/>
    <mergeCell ref="A5:B5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workbookViewId="0">
      <selection activeCell="M13" sqref="M13"/>
    </sheetView>
  </sheetViews>
  <sheetFormatPr defaultRowHeight="14.4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2025-10-27T07:22:32Z</cp:lastPrinted>
  <dcterms:created xsi:type="dcterms:W3CDTF">2017-02-25T05:34:00Z</dcterms:created>
  <dcterms:modified xsi:type="dcterms:W3CDTF">2025-10-27T07:22:38Z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