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 activeTab="1"/>
  </bookViews>
  <sheets>
    <sheet name="217" sheetId="2" r:id="rId1"/>
    <sheet name="300" sheetId="3" r:id="rId2"/>
  </sheets>
  <definedNames>
    <definedName name="_xlnm._FilterDatabase" localSheetId="0" hidden="1">'217'!$B$7:$E$43</definedName>
    <definedName name="_xlnm._FilterDatabase" localSheetId="1" hidden="1">'300'!$B$7:$E$54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<sst xmlns="http://schemas.openxmlformats.org/spreadsheetml/2006/main" count="402" uniqueCount="128">
  <si>
    <t>（上海汭珩包装科技有限公司出货清单）</t>
  </si>
  <si>
    <t>Shipping Date 发货日期:</t>
  </si>
  <si>
    <t>2025.11.11</t>
  </si>
  <si>
    <t>快递单号:</t>
  </si>
  <si>
    <t>SF15607262480109</t>
  </si>
  <si>
    <t>金泽</t>
  </si>
  <si>
    <t xml:space="preserve">ORDER NR </t>
  </si>
  <si>
    <t>PO Number</t>
  </si>
  <si>
    <t xml:space="preserve">ARTICLE </t>
  </si>
  <si>
    <t>Size</t>
  </si>
  <si>
    <t>Order 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</si>
  <si>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</si>
  <si>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</si>
  <si>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</si>
  <si>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</si>
  <si>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</si>
  <si>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</si>
  <si>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</si>
  <si>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</si>
  <si>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小计数量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</si>
  <si>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</si>
  <si>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</si>
  <si>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</si>
  <si>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</si>
  <si>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S25101534</t>
  </si>
  <si>
    <t>U126272</t>
  </si>
  <si>
    <t>11180-217</t>
  </si>
  <si>
    <t>8\10\12\14</t>
  </si>
  <si>
    <t>20\20\20\20</t>
  </si>
  <si>
    <t>1-1</t>
  </si>
  <si>
    <t>57*30*31</t>
  </si>
  <si>
    <t>U126274</t>
  </si>
  <si>
    <t>8\10\12\14\16</t>
  </si>
  <si>
    <t>20\20\20\20\20</t>
  </si>
  <si>
    <t>U126276</t>
  </si>
  <si>
    <t>U126271</t>
  </si>
  <si>
    <t>6\8\10\12\14\16\18</t>
  </si>
  <si>
    <t>20\30\65\75\60\30\20</t>
  </si>
  <si>
    <t>U126273</t>
  </si>
  <si>
    <t>30\70\85\70\50\35\25</t>
  </si>
  <si>
    <t>U126275</t>
  </si>
  <si>
    <t>20\85\130\155\130\50\20</t>
  </si>
  <si>
    <t>U126277</t>
  </si>
  <si>
    <t>30\30\30\30\20\30\20</t>
  </si>
  <si>
    <t>U126270</t>
  </si>
  <si>
    <t>31283-217</t>
  </si>
  <si>
    <t>6\8\10\12\14\16</t>
  </si>
  <si>
    <t>20\20\20\20\20\20</t>
  </si>
  <si>
    <t>6\8\10\12\14</t>
  </si>
  <si>
    <t>20\50\100\135\100\50\20</t>
  </si>
  <si>
    <t>30\30\50\30\20\20\20</t>
  </si>
  <si>
    <t>31474-217</t>
  </si>
  <si>
    <t>40\75\110\100\70\40\20</t>
  </si>
  <si>
    <t>30\85\80\80\70\50\20</t>
  </si>
  <si>
    <t>31554MF217</t>
  </si>
  <si>
    <t>6MF\8MF\10MF\12MF\14MF\16MF\18MF</t>
  </si>
  <si>
    <t>40\50\80\100\70\40\25</t>
  </si>
  <si>
    <t>20\30\50\50\20\20\20</t>
  </si>
  <si>
    <t>20\35\90\110\80\35\20</t>
  </si>
  <si>
    <t>40473-217</t>
  </si>
  <si>
    <t>20\40\75\100\80\50\25</t>
  </si>
  <si>
    <t>20\30\50\50\30\20\20</t>
  </si>
  <si>
    <t>20\30\70\90\70\30\20</t>
  </si>
  <si>
    <t>30\30\50\50\20\20\20</t>
  </si>
  <si>
    <t>40757-217</t>
  </si>
  <si>
    <t>20\60\125\150\110\60\25</t>
  </si>
  <si>
    <t>30\50\60\60\50\30\30</t>
  </si>
  <si>
    <t>30\90\130\150\110\50\20</t>
  </si>
  <si>
    <t>40760-217</t>
  </si>
  <si>
    <t>30\70\85\100\50\30\25</t>
  </si>
  <si>
    <t>30\60\80\70\50\30\20</t>
  </si>
  <si>
    <t>U126189</t>
  </si>
  <si>
    <t>10950-300</t>
  </si>
  <si>
    <t>20\50\50\70\50\35\20</t>
  </si>
  <si>
    <t>3-1</t>
  </si>
  <si>
    <t>26*32*27</t>
  </si>
  <si>
    <t>U126190</t>
  </si>
  <si>
    <t>30\60\80\35\30</t>
  </si>
  <si>
    <t>U126186</t>
  </si>
  <si>
    <t>11071-300</t>
  </si>
  <si>
    <t>20\30\50\50\25\20</t>
  </si>
  <si>
    <t>25\100\180\200\150\85\30</t>
  </si>
  <si>
    <t>U126193</t>
  </si>
  <si>
    <t>U126196</t>
  </si>
  <si>
    <t>U126199</t>
  </si>
  <si>
    <t>35\85\100\100\60\60\30</t>
  </si>
  <si>
    <t>11179DD300</t>
  </si>
  <si>
    <t>8DD\10DD\12DD\14DD\16DD</t>
  </si>
  <si>
    <t>8DD\10DD\12DD\14DD\16DD\18DD</t>
  </si>
  <si>
    <t>50\70\100\90\50\20</t>
  </si>
  <si>
    <t>11182-300</t>
  </si>
  <si>
    <t>25\70\130\160\130\65\30</t>
  </si>
  <si>
    <t>30030DD300</t>
  </si>
  <si>
    <t>50\150\210\200\100\35</t>
  </si>
  <si>
    <t>50\80\90\70\50\35</t>
  </si>
  <si>
    <t>31319-300</t>
  </si>
  <si>
    <t>25\60\100\160\100\50\30</t>
  </si>
  <si>
    <t>20\30\30\20\20\20</t>
  </si>
  <si>
    <t>50\100\130\110\60\50\30</t>
  </si>
  <si>
    <t>31418-300</t>
  </si>
  <si>
    <t>25\70\130\130\100\60\30</t>
  </si>
  <si>
    <t>20\20\30\30\20\20\20</t>
  </si>
  <si>
    <t>31474-300</t>
  </si>
  <si>
    <t>3-2</t>
  </si>
  <si>
    <t>25</t>
  </si>
  <si>
    <t>26</t>
  </si>
  <si>
    <t>50\130\200\200\150\55\30</t>
  </si>
  <si>
    <t>50\100\130\110\65\50\30</t>
  </si>
  <si>
    <t>31569MF300</t>
  </si>
  <si>
    <t>25\130\280\350\250\115\30</t>
  </si>
  <si>
    <t>8MF\10MF\12MF\14MF\16MF</t>
  </si>
  <si>
    <t>35\60\80\45\30</t>
  </si>
  <si>
    <t>6MF\8MF\10MF\12MF\14MF\16MF</t>
  </si>
  <si>
    <t>40150-300</t>
  </si>
  <si>
    <t>20\50\70\70\50\35\20</t>
  </si>
  <si>
    <t>20\30\50\50\25\20\20</t>
  </si>
  <si>
    <t>40306-300</t>
  </si>
  <si>
    <t>50\140\200\200\130\55\30</t>
  </si>
  <si>
    <t>40705-300</t>
  </si>
  <si>
    <t>20\80\200\250\200\105\35</t>
  </si>
  <si>
    <t>35\60\80\50\30</t>
  </si>
  <si>
    <t>50\70\100\130\100\50\30</t>
  </si>
  <si>
    <t>40758-300</t>
  </si>
  <si>
    <t>50\200\380\480\335\150\50</t>
  </si>
  <si>
    <t>3-3</t>
  </si>
  <si>
    <t>60276-300</t>
  </si>
  <si>
    <t>30\85\150\150\100\60\30</t>
  </si>
  <si>
    <t>20\30\30\20\20\20\20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</si>
</sst>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3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"/>
      <name val="Calibri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6"/>
      <color theme="1"/>
      <name val="宋体"/>
      <charset val="134"/>
      <scheme val="minor"/>
    </font>
    <font>
      <sz val="11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2" applyNumberFormat="0" applyAlignment="0" applyProtection="0">
      <alignment vertical="center"/>
    </xf>
    <xf numFmtId="0" fontId="22" fillId="5" borderId="13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6" borderId="14" applyNumberFormat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176" fontId="8" fillId="0" borderId="4" xfId="49" applyNumberFormat="1" applyFont="1" applyFill="1" applyBorder="1" applyAlignment="1">
      <alignment horizontal="center" vertical="center" wrapText="1"/>
    </xf>
    <xf numFmtId="177" fontId="8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0" fontId="8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4"/>
  <sheetViews>
    <sheetView view="pageBreakPreview" zoomScaleNormal="100" topLeftCell="A2" workbookViewId="0">
      <selection activeCell="E47" sqref="E47"/>
    </sheetView>
  </sheetViews>
  <sheetFormatPr defaultColWidth="9" defaultRowHeight="13.5"/>
  <cols>
    <col min="1" max="1" width="15.375" customWidth="1"/>
    <col min="2" max="2" width="12.25" customWidth="1"/>
    <col min="3" max="3" width="14" customWidth="1"/>
    <col min="4" max="4" width="40.375" customWidth="1"/>
    <col min="5" max="5" width="27.125" customWidth="1"/>
    <col min="6" max="6" width="11.5" customWidth="1"/>
    <col min="7" max="7" width="12.25" customWidth="1"/>
    <col min="8" max="8" width="9.25" customWidth="1"/>
    <col min="9" max="9" width="7.375" customWidth="1"/>
    <col min="10" max="10" width="11.75" customWidth="1"/>
  </cols>
  <sheetData>
    <row r="1" ht="33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4" customHeight="1" spans="1:10">
      <c r="B2" s="2"/>
      <c r="C2" s="2"/>
      <c r="D2" s="2" t="s">
        <v>1</v>
      </c>
      <c r="E2" s="3" t="s">
        <v>2</v>
      </c>
      <c r="F2" s="4"/>
    </row>
    <row r="3" ht="14.25" spans="1:10">
      <c r="B3" s="5"/>
      <c r="C3" s="5"/>
      <c r="D3" s="5" t="s">
        <v>3</v>
      </c>
      <c r="E3" s="6" t="s">
        <v>4</v>
      </c>
      <c r="F3" s="7"/>
      <c r="G3" s="8" t="s">
        <v>5</v>
      </c>
      <c r="H3" s="8"/>
      <c r="I3" s="8"/>
    </row>
    <row r="4" ht="15" spans="1:10">
      <c r="A4" s="9"/>
      <c r="B4" s="9"/>
      <c r="C4" s="9"/>
      <c r="D4" s="10"/>
      <c r="E4" s="11"/>
      <c r="F4" s="11"/>
      <c r="G4" s="8"/>
      <c r="H4" s="8"/>
      <c r="I4" s="8"/>
    </row>
    <row r="5" ht="38.25" spans="1:10">
      <c r="A5" s="12" t="s">
        <v>6</v>
      </c>
      <c r="B5" s="13" t="s">
        <v>7</v>
      </c>
      <c r="C5" s="14" t="s">
        <v>8</v>
      </c>
      <c r="D5" s="15" t="s">
        <v>9</v>
      </c>
      <c r="E5" s="16" t="s">
        <v>10</v>
      </c>
      <c r="F5" s="16"/>
      <c r="G5" s="17" t="s">
        <v>11</v>
      </c>
      <c r="H5" s="17" t="s">
        <v>12</v>
      </c>
      <c r="I5" s="17" t="s">
        <v>13</v>
      </c>
      <c r="J5" s="18" t="s">
        <v>14</v>
      </c>
    </row>
    <row r="6" ht="25" customHeight="1" spans="1:10">
      <c r="A6" s="19" t="s">
        <v>15</v>
      </c>
      <c r="B6" s="20" t="s">
        <v>7</v>
      </c>
      <c r="C6" s="20" t="s">
        <v>16</v>
      </c>
      <c r="D6" s="21" t="s">
        <v>17</v>
      </c>
      <c r="E6" s="22" t="s">
        <v>18</v>
      </c>
      <c r="F6" s="23" t="s">
        <v>19</v>
      </c>
      <c r="G6" s="24" t="s">
        <v>20</v>
      </c>
      <c r="H6" s="24" t="s">
        <v>21</v>
      </c>
      <c r="I6" s="24" t="s">
        <v>22</v>
      </c>
      <c r="J6" s="25" t="s">
        <v>23</v>
      </c>
    </row>
    <row r="7" ht="15" spans="1:10">
      <c r="A7" s="26" t="s">
        <v>24</v>
      </c>
      <c r="B7" s="39" t="s">
        <v>25</v>
      </c>
      <c r="C7" s="27" t="s">
        <v>26</v>
      </c>
      <c r="D7" s="27" t="s">
        <v>27</v>
      </c>
      <c r="E7" s="27" t="s">
        <v>28</v>
      </c>
      <c r="F7" s="34">
        <f ca="1" t="array" ref="F7">SUM(--TRIM(MID(SUBSTITUTE(E7,"\",REPT(" ",100)),ROW(INDIRECT("1:"&amp;LEN(E7)-LEN(SUBSTITUTE(E7,"\",""))+1))*100-99,100)))</f>
        <v>80</v>
      </c>
      <c r="G7" s="35" t="s">
        <v>29</v>
      </c>
      <c r="H7" s="36">
        <v>25</v>
      </c>
      <c r="I7" s="36">
        <v>26</v>
      </c>
      <c r="J7" s="29" t="s">
        <v>30</v>
      </c>
    </row>
    <row r="8" ht="15" spans="1:10">
      <c r="A8" s="26"/>
      <c r="B8" s="39" t="s">
        <v>31</v>
      </c>
      <c r="C8" s="27" t="s">
        <v>26</v>
      </c>
      <c r="D8" s="27" t="s">
        <v>32</v>
      </c>
      <c r="E8" s="27" t="s">
        <v>33</v>
      </c>
      <c r="F8" s="34">
        <f ca="1" t="array" ref="F8">SUM(--TRIM(MID(SUBSTITUTE(E8,"\",REPT(" ",100)),ROW(INDIRECT("1:"&amp;LEN(E8)-LEN(SUBSTITUTE(E8,"\",""))+1))*100-99,100)))</f>
        <v>100</v>
      </c>
      <c r="G8" s="35"/>
      <c r="H8" s="36"/>
      <c r="I8" s="36"/>
      <c r="J8" s="31"/>
    </row>
    <row r="9" ht="15" spans="1:10">
      <c r="A9" s="26"/>
      <c r="B9" s="39" t="s">
        <v>34</v>
      </c>
      <c r="C9" s="40" t="s">
        <v>26</v>
      </c>
      <c r="D9" s="27" t="s">
        <v>27</v>
      </c>
      <c r="E9" s="27" t="s">
        <v>28</v>
      </c>
      <c r="F9" s="34">
        <f ca="1" t="array" ref="F9">SUM(--TRIM(MID(SUBSTITUTE(E9,"\",REPT(" ",100)),ROW(INDIRECT("1:"&amp;LEN(E9)-LEN(SUBSTITUTE(E9,"\",""))+1))*100-99,100)))</f>
        <v>80</v>
      </c>
      <c r="G9" s="35"/>
      <c r="H9" s="36"/>
      <c r="I9" s="36"/>
      <c r="J9" s="31"/>
    </row>
    <row r="10" ht="15" spans="1:10">
      <c r="A10" s="26"/>
      <c r="B10" s="39" t="s">
        <v>35</v>
      </c>
      <c r="C10" s="27" t="s">
        <v>26</v>
      </c>
      <c r="D10" s="27" t="s">
        <v>36</v>
      </c>
      <c r="E10" s="27" t="s">
        <v>37</v>
      </c>
      <c r="F10" s="34">
        <f ca="1" t="array" ref="F10">SUM(--TRIM(MID(SUBSTITUTE(E10,"\",REPT(" ",100)),ROW(INDIRECT("1:"&amp;LEN(E10)-LEN(SUBSTITUTE(E10,"\",""))+1))*100-99,100)))</f>
        <v>300</v>
      </c>
      <c r="G10" s="35"/>
      <c r="H10" s="36"/>
      <c r="I10" s="36"/>
      <c r="J10" s="31"/>
    </row>
    <row r="11" ht="15" spans="1:10">
      <c r="A11" s="26"/>
      <c r="B11" s="39" t="s">
        <v>38</v>
      </c>
      <c r="C11" s="27" t="s">
        <v>26</v>
      </c>
      <c r="D11" s="27" t="s">
        <v>36</v>
      </c>
      <c r="E11" s="27" t="s">
        <v>39</v>
      </c>
      <c r="F11" s="34">
        <f ca="1" t="array" ref="F11">SUM(--TRIM(MID(SUBSTITUTE(E11,"\",REPT(" ",100)),ROW(INDIRECT("1:"&amp;LEN(E11)-LEN(SUBSTITUTE(E11,"\",""))+1))*100-99,100)))</f>
        <v>365</v>
      </c>
      <c r="G11" s="35"/>
      <c r="H11" s="36"/>
      <c r="I11" s="36"/>
      <c r="J11" s="31"/>
    </row>
    <row r="12" ht="15" spans="1:10">
      <c r="A12" s="26"/>
      <c r="B12" s="39" t="s">
        <v>40</v>
      </c>
      <c r="C12" s="41" t="s">
        <v>26</v>
      </c>
      <c r="D12" s="27" t="s">
        <v>36</v>
      </c>
      <c r="E12" s="27" t="s">
        <v>41</v>
      </c>
      <c r="F12" s="34">
        <f ca="1" t="array" ref="F12">SUM(--TRIM(MID(SUBSTITUTE(E12,"\",REPT(" ",100)),ROW(INDIRECT("1:"&amp;LEN(E12)-LEN(SUBSTITUTE(E12,"\",""))+1))*100-99,100)))</f>
        <v>590</v>
      </c>
      <c r="G12" s="35"/>
      <c r="H12" s="36"/>
      <c r="I12" s="36"/>
      <c r="J12" s="31"/>
    </row>
    <row r="13" ht="15" spans="1:10">
      <c r="A13" s="26"/>
      <c r="B13" s="39" t="s">
        <v>42</v>
      </c>
      <c r="C13" s="27" t="s">
        <v>26</v>
      </c>
      <c r="D13" s="27" t="s">
        <v>36</v>
      </c>
      <c r="E13" s="27" t="s">
        <v>43</v>
      </c>
      <c r="F13" s="34">
        <f ca="1" t="array" ref="F13">SUM(--TRIM(MID(SUBSTITUTE(E13,"\",REPT(" ",100)),ROW(INDIRECT("1:"&amp;LEN(E13)-LEN(SUBSTITUTE(E13,"\",""))+1))*100-99,100)))</f>
        <v>190</v>
      </c>
      <c r="G13" s="35"/>
      <c r="H13" s="36"/>
      <c r="I13" s="36"/>
      <c r="J13" s="31"/>
    </row>
    <row r="14" ht="15" spans="1:10">
      <c r="A14" s="26"/>
      <c r="B14" s="39" t="s">
        <v>44</v>
      </c>
      <c r="C14" s="27" t="s">
        <v>45</v>
      </c>
      <c r="D14" s="27" t="s">
        <v>27</v>
      </c>
      <c r="E14" s="27" t="s">
        <v>28</v>
      </c>
      <c r="F14" s="34">
        <f ca="1" t="array" ref="F14">SUM(--TRIM(MID(SUBSTITUTE(E14,"\",REPT(" ",100)),ROW(INDIRECT("1:"&amp;LEN(E14)-LEN(SUBSTITUTE(E14,"\",""))+1))*100-99,100)))</f>
        <v>80</v>
      </c>
      <c r="G14" s="35"/>
      <c r="H14" s="36"/>
      <c r="I14" s="36"/>
      <c r="J14" s="31"/>
    </row>
    <row r="15" ht="15" spans="1:10">
      <c r="A15" s="26"/>
      <c r="B15" s="39" t="s">
        <v>25</v>
      </c>
      <c r="C15" s="41" t="s">
        <v>45</v>
      </c>
      <c r="D15" s="27" t="s">
        <v>46</v>
      </c>
      <c r="E15" s="27" t="s">
        <v>47</v>
      </c>
      <c r="F15" s="34">
        <f ca="1" t="array" ref="F15">SUM(--TRIM(MID(SUBSTITUTE(E15,"\",REPT(" ",100)),ROW(INDIRECT("1:"&amp;LEN(E15)-LEN(SUBSTITUTE(E15,"\",""))+1))*100-99,100)))</f>
        <v>120</v>
      </c>
      <c r="G15" s="35"/>
      <c r="H15" s="36"/>
      <c r="I15" s="36"/>
      <c r="J15" s="31"/>
    </row>
    <row r="16" ht="15" spans="1:10">
      <c r="A16" s="26"/>
      <c r="B16" s="39" t="s">
        <v>31</v>
      </c>
      <c r="C16" s="27" t="s">
        <v>45</v>
      </c>
      <c r="D16" s="27" t="s">
        <v>48</v>
      </c>
      <c r="E16" s="27" t="s">
        <v>33</v>
      </c>
      <c r="F16" s="34">
        <f ca="1" t="array" ref="F16">SUM(--TRIM(MID(SUBSTITUTE(E16,"\",REPT(" ",100)),ROW(INDIRECT("1:"&amp;LEN(E16)-LEN(SUBSTITUTE(E16,"\",""))+1))*100-99,100)))</f>
        <v>100</v>
      </c>
      <c r="G16" s="35"/>
      <c r="H16" s="36"/>
      <c r="I16" s="36"/>
      <c r="J16" s="31"/>
    </row>
    <row r="17" ht="15" spans="1:10">
      <c r="A17" s="26"/>
      <c r="B17" s="39" t="s">
        <v>34</v>
      </c>
      <c r="C17" s="27" t="s">
        <v>45</v>
      </c>
      <c r="D17" s="27" t="s">
        <v>46</v>
      </c>
      <c r="E17" s="27" t="s">
        <v>47</v>
      </c>
      <c r="F17" s="34">
        <f ca="1" t="array" ref="F17">SUM(--TRIM(MID(SUBSTITUTE(E17,"\",REPT(" ",100)),ROW(INDIRECT("1:"&amp;LEN(E17)-LEN(SUBSTITUTE(E17,"\",""))+1))*100-99,100)))</f>
        <v>120</v>
      </c>
      <c r="G17" s="35"/>
      <c r="H17" s="36"/>
      <c r="I17" s="36"/>
      <c r="J17" s="31"/>
    </row>
    <row r="18" ht="15" spans="1:10">
      <c r="A18" s="26"/>
      <c r="B18" s="39" t="s">
        <v>35</v>
      </c>
      <c r="C18" s="27" t="s">
        <v>45</v>
      </c>
      <c r="D18" s="27" t="s">
        <v>36</v>
      </c>
      <c r="E18" s="27" t="s">
        <v>49</v>
      </c>
      <c r="F18" s="34">
        <f ca="1" t="array" ref="F18">SUM(--TRIM(MID(SUBSTITUTE(E18,"\",REPT(" ",100)),ROW(INDIRECT("1:"&amp;LEN(E18)-LEN(SUBSTITUTE(E18,"\",""))+1))*100-99,100)))</f>
        <v>475</v>
      </c>
      <c r="G18" s="35"/>
      <c r="H18" s="36"/>
      <c r="I18" s="36"/>
      <c r="J18" s="31"/>
    </row>
    <row r="19" ht="15" spans="1:10">
      <c r="A19" s="26"/>
      <c r="B19" s="39" t="s">
        <v>38</v>
      </c>
      <c r="C19" s="27" t="s">
        <v>45</v>
      </c>
      <c r="D19" s="27" t="s">
        <v>36</v>
      </c>
      <c r="E19" s="27" t="s">
        <v>39</v>
      </c>
      <c r="F19" s="34">
        <f ca="1" t="array" ref="F19">SUM(--TRIM(MID(SUBSTITUTE(E19,"\",REPT(" ",100)),ROW(INDIRECT("1:"&amp;LEN(E19)-LEN(SUBSTITUTE(E19,"\",""))+1))*100-99,100)))</f>
        <v>365</v>
      </c>
      <c r="G19" s="35"/>
      <c r="H19" s="36"/>
      <c r="I19" s="36"/>
      <c r="J19" s="31"/>
    </row>
    <row r="20" ht="15" spans="1:10">
      <c r="A20" s="26"/>
      <c r="B20" s="39" t="s">
        <v>40</v>
      </c>
      <c r="C20" s="41" t="s">
        <v>45</v>
      </c>
      <c r="D20" s="27" t="s">
        <v>36</v>
      </c>
      <c r="E20" s="27" t="s">
        <v>41</v>
      </c>
      <c r="F20" s="34">
        <f ca="1" t="array" ref="F20">SUM(--TRIM(MID(SUBSTITUTE(E20,"\",REPT(" ",100)),ROW(INDIRECT("1:"&amp;LEN(E20)-LEN(SUBSTITUTE(E20,"\",""))+1))*100-99,100)))</f>
        <v>590</v>
      </c>
      <c r="G20" s="35"/>
      <c r="H20" s="36"/>
      <c r="I20" s="36"/>
      <c r="J20" s="31"/>
    </row>
    <row r="21" ht="15" spans="1:10">
      <c r="A21" s="26"/>
      <c r="B21" s="39" t="s">
        <v>42</v>
      </c>
      <c r="C21" s="27" t="s">
        <v>45</v>
      </c>
      <c r="D21" s="27" t="s">
        <v>36</v>
      </c>
      <c r="E21" s="27" t="s">
        <v>50</v>
      </c>
      <c r="F21" s="34">
        <f ca="1" t="array" ref="F21">SUM(--TRIM(MID(SUBSTITUTE(E21,"\",REPT(" ",100)),ROW(INDIRECT("1:"&amp;LEN(E21)-LEN(SUBSTITUTE(E21,"\",""))+1))*100-99,100)))</f>
        <v>200</v>
      </c>
      <c r="G21" s="35"/>
      <c r="H21" s="36"/>
      <c r="I21" s="36"/>
      <c r="J21" s="31"/>
    </row>
    <row r="22" ht="15" spans="1:10">
      <c r="A22" s="26"/>
      <c r="B22" s="39" t="s">
        <v>35</v>
      </c>
      <c r="C22" s="27" t="s">
        <v>51</v>
      </c>
      <c r="D22" s="27" t="s">
        <v>36</v>
      </c>
      <c r="E22" s="27" t="s">
        <v>52</v>
      </c>
      <c r="F22" s="34">
        <f ca="1" t="array" ref="F22">SUM(--TRIM(MID(SUBSTITUTE(E22,"\",REPT(" ",100)),ROW(INDIRECT("1:"&amp;LEN(E22)-LEN(SUBSTITUTE(E22,"\",""))+1))*100-99,100)))</f>
        <v>455</v>
      </c>
      <c r="G22" s="35"/>
      <c r="H22" s="36"/>
      <c r="I22" s="36"/>
      <c r="J22" s="31"/>
    </row>
    <row r="23" ht="15" spans="1:10">
      <c r="A23" s="26"/>
      <c r="B23" s="39" t="s">
        <v>40</v>
      </c>
      <c r="C23" s="27" t="s">
        <v>51</v>
      </c>
      <c r="D23" s="27" t="s">
        <v>36</v>
      </c>
      <c r="E23" s="27" t="s">
        <v>53</v>
      </c>
      <c r="F23" s="34">
        <f ca="1" t="array" ref="F23">SUM(--TRIM(MID(SUBSTITUTE(E23,"\",REPT(" ",100)),ROW(INDIRECT("1:"&amp;LEN(E23)-LEN(SUBSTITUTE(E23,"\",""))+1))*100-99,100)))</f>
        <v>415</v>
      </c>
      <c r="G23" s="35"/>
      <c r="H23" s="36"/>
      <c r="I23" s="36"/>
      <c r="J23" s="31"/>
    </row>
    <row r="24" ht="15" spans="1:10">
      <c r="A24" s="26"/>
      <c r="B24" s="39" t="s">
        <v>42</v>
      </c>
      <c r="C24" s="27" t="s">
        <v>51</v>
      </c>
      <c r="D24" s="27" t="s">
        <v>36</v>
      </c>
      <c r="E24" s="27" t="s">
        <v>50</v>
      </c>
      <c r="F24" s="34">
        <f ca="1" t="array" ref="F24">SUM(--TRIM(MID(SUBSTITUTE(E24,"\",REPT(" ",100)),ROW(INDIRECT("1:"&amp;LEN(E24)-LEN(SUBSTITUTE(E24,"\",""))+1))*100-99,100)))</f>
        <v>200</v>
      </c>
      <c r="G24" s="35"/>
      <c r="H24" s="36"/>
      <c r="I24" s="36"/>
      <c r="J24" s="31"/>
    </row>
    <row r="25" ht="15" spans="1:10">
      <c r="A25" s="26"/>
      <c r="B25" s="39" t="s">
        <v>35</v>
      </c>
      <c r="C25" s="27" t="s">
        <v>54</v>
      </c>
      <c r="D25" s="27" t="s">
        <v>55</v>
      </c>
      <c r="E25" s="27" t="s">
        <v>56</v>
      </c>
      <c r="F25" s="34">
        <f ca="1" t="array" ref="F25">SUM(--TRIM(MID(SUBSTITUTE(E25,"\",REPT(" ",100)),ROW(INDIRECT("1:"&amp;LEN(E25)-LEN(SUBSTITUTE(E25,"\",""))+1))*100-99,100)))</f>
        <v>405</v>
      </c>
      <c r="G25" s="35"/>
      <c r="H25" s="36"/>
      <c r="I25" s="36"/>
      <c r="J25" s="31"/>
    </row>
    <row r="26" ht="15" spans="1:10">
      <c r="A26" s="26"/>
      <c r="B26" s="39" t="s">
        <v>38</v>
      </c>
      <c r="C26" s="27" t="s">
        <v>54</v>
      </c>
      <c r="D26" s="27" t="s">
        <v>55</v>
      </c>
      <c r="E26" s="27" t="s">
        <v>57</v>
      </c>
      <c r="F26" s="34">
        <f ca="1" t="array" ref="F26">SUM(--TRIM(MID(SUBSTITUTE(E26,"\",REPT(" ",100)),ROW(INDIRECT("1:"&amp;LEN(E26)-LEN(SUBSTITUTE(E26,"\",""))+1))*100-99,100)))</f>
        <v>210</v>
      </c>
      <c r="G26" s="35"/>
      <c r="H26" s="36"/>
      <c r="I26" s="36"/>
      <c r="J26" s="31"/>
    </row>
    <row r="27" ht="15" spans="1:10">
      <c r="A27" s="26"/>
      <c r="B27" s="39" t="s">
        <v>40</v>
      </c>
      <c r="C27" s="27" t="s">
        <v>54</v>
      </c>
      <c r="D27" s="27" t="s">
        <v>55</v>
      </c>
      <c r="E27" s="27" t="s">
        <v>58</v>
      </c>
      <c r="F27" s="34">
        <f ca="1" t="array" ref="F27">SUM(--TRIM(MID(SUBSTITUTE(E27,"\",REPT(" ",100)),ROW(INDIRECT("1:"&amp;LEN(E27)-LEN(SUBSTITUTE(E27,"\",""))+1))*100-99,100)))</f>
        <v>390</v>
      </c>
      <c r="G27" s="35"/>
      <c r="H27" s="36"/>
      <c r="I27" s="36"/>
      <c r="J27" s="31"/>
    </row>
    <row r="28" ht="15" spans="1:10">
      <c r="A28" s="26"/>
      <c r="B28" s="39" t="s">
        <v>42</v>
      </c>
      <c r="C28" s="27" t="s">
        <v>54</v>
      </c>
      <c r="D28" s="27" t="s">
        <v>55</v>
      </c>
      <c r="E28" s="27" t="s">
        <v>50</v>
      </c>
      <c r="F28" s="34">
        <f ca="1" t="array" ref="F28">SUM(--TRIM(MID(SUBSTITUTE(E28,"\",REPT(" ",100)),ROW(INDIRECT("1:"&amp;LEN(E28)-LEN(SUBSTITUTE(E28,"\",""))+1))*100-99,100)))</f>
        <v>200</v>
      </c>
      <c r="G28" s="35"/>
      <c r="H28" s="36"/>
      <c r="I28" s="36"/>
      <c r="J28" s="31"/>
    </row>
    <row r="29" ht="15" spans="1:10">
      <c r="A29" s="26"/>
      <c r="B29" s="39" t="s">
        <v>35</v>
      </c>
      <c r="C29" s="27" t="s">
        <v>59</v>
      </c>
      <c r="D29" s="27" t="s">
        <v>36</v>
      </c>
      <c r="E29" s="27" t="s">
        <v>60</v>
      </c>
      <c r="F29" s="34">
        <f ca="1" t="array" ref="F29">SUM(--TRIM(MID(SUBSTITUTE(E29,"\",REPT(" ",100)),ROW(INDIRECT("1:"&amp;LEN(E29)-LEN(SUBSTITUTE(E29,"\",""))+1))*100-99,100)))</f>
        <v>390</v>
      </c>
      <c r="G29" s="35"/>
      <c r="H29" s="36"/>
      <c r="I29" s="36"/>
      <c r="J29" s="31"/>
    </row>
    <row r="30" ht="15" spans="1:10">
      <c r="A30" s="26"/>
      <c r="B30" s="39" t="s">
        <v>38</v>
      </c>
      <c r="C30" s="27" t="s">
        <v>59</v>
      </c>
      <c r="D30" s="27" t="s">
        <v>36</v>
      </c>
      <c r="E30" s="27" t="s">
        <v>61</v>
      </c>
      <c r="F30" s="34">
        <f ca="1" t="array" ref="F30">SUM(--TRIM(MID(SUBSTITUTE(E30,"\",REPT(" ",100)),ROW(INDIRECT("1:"&amp;LEN(E30)-LEN(SUBSTITUTE(E30,"\",""))+1))*100-99,100)))</f>
        <v>220</v>
      </c>
      <c r="G30" s="35"/>
      <c r="H30" s="36"/>
      <c r="I30" s="36"/>
      <c r="J30" s="31"/>
    </row>
    <row r="31" ht="15" spans="1:10">
      <c r="A31" s="26"/>
      <c r="B31" s="39" t="s">
        <v>40</v>
      </c>
      <c r="C31" s="27" t="s">
        <v>59</v>
      </c>
      <c r="D31" s="27" t="s">
        <v>36</v>
      </c>
      <c r="E31" s="27" t="s">
        <v>62</v>
      </c>
      <c r="F31" s="34">
        <f ca="1" t="array" ref="F31">SUM(--TRIM(MID(SUBSTITUTE(E31,"\",REPT(" ",100)),ROW(INDIRECT("1:"&amp;LEN(E31)-LEN(SUBSTITUTE(E31,"\",""))+1))*100-99,100)))</f>
        <v>330</v>
      </c>
      <c r="G31" s="35"/>
      <c r="H31" s="36"/>
      <c r="I31" s="36"/>
      <c r="J31" s="31"/>
    </row>
    <row r="32" ht="15" spans="1:10">
      <c r="A32" s="26"/>
      <c r="B32" s="39" t="s">
        <v>42</v>
      </c>
      <c r="C32" s="41" t="s">
        <v>59</v>
      </c>
      <c r="D32" s="27" t="s">
        <v>36</v>
      </c>
      <c r="E32" s="27" t="s">
        <v>63</v>
      </c>
      <c r="F32" s="34">
        <f ca="1" t="array" ref="F32">SUM(--TRIM(MID(SUBSTITUTE(E32,"\",REPT(" ",100)),ROW(INDIRECT("1:"&amp;LEN(E32)-LEN(SUBSTITUTE(E32,"\",""))+1))*100-99,100)))</f>
        <v>220</v>
      </c>
      <c r="G32" s="35"/>
      <c r="H32" s="36"/>
      <c r="I32" s="36"/>
      <c r="J32" s="31"/>
    </row>
    <row r="33" ht="15" spans="1:10">
      <c r="A33" s="26"/>
      <c r="B33" s="39" t="s">
        <v>44</v>
      </c>
      <c r="C33" s="27" t="s">
        <v>64</v>
      </c>
      <c r="D33" s="27" t="s">
        <v>27</v>
      </c>
      <c r="E33" s="27" t="s">
        <v>28</v>
      </c>
      <c r="F33" s="34">
        <f ca="1" t="array" ref="F33">SUM(--TRIM(MID(SUBSTITUTE(E33,"\",REPT(" ",100)),ROW(INDIRECT("1:"&amp;LEN(E33)-LEN(SUBSTITUTE(E33,"\",""))+1))*100-99,100)))</f>
        <v>80</v>
      </c>
      <c r="G33" s="35"/>
      <c r="H33" s="36"/>
      <c r="I33" s="36"/>
      <c r="J33" s="31"/>
    </row>
    <row r="34" ht="15" spans="1:10">
      <c r="A34" s="26"/>
      <c r="B34" s="39" t="s">
        <v>25</v>
      </c>
      <c r="C34" s="27" t="s">
        <v>64</v>
      </c>
      <c r="D34" s="27" t="s">
        <v>46</v>
      </c>
      <c r="E34" s="27" t="s">
        <v>47</v>
      </c>
      <c r="F34" s="34">
        <f ca="1" t="array" ref="F34">SUM(--TRIM(MID(SUBSTITUTE(E34,"\",REPT(" ",100)),ROW(INDIRECT("1:"&amp;LEN(E34)-LEN(SUBSTITUTE(E34,"\",""))+1))*100-99,100)))</f>
        <v>120</v>
      </c>
      <c r="G34" s="35"/>
      <c r="H34" s="36"/>
      <c r="I34" s="36"/>
      <c r="J34" s="31"/>
    </row>
    <row r="35" ht="15" spans="1:10">
      <c r="A35" s="26"/>
      <c r="B35" s="39" t="s">
        <v>31</v>
      </c>
      <c r="C35" s="27" t="s">
        <v>64</v>
      </c>
      <c r="D35" s="27" t="s">
        <v>27</v>
      </c>
      <c r="E35" s="27" t="s">
        <v>28</v>
      </c>
      <c r="F35" s="34">
        <f ca="1" t="array" ref="F35">SUM(--TRIM(MID(SUBSTITUTE(E35,"\",REPT(" ",100)),ROW(INDIRECT("1:"&amp;LEN(E35)-LEN(SUBSTITUTE(E35,"\",""))+1))*100-99,100)))</f>
        <v>80</v>
      </c>
      <c r="G35" s="35"/>
      <c r="H35" s="36"/>
      <c r="I35" s="36"/>
      <c r="J35" s="31"/>
    </row>
    <row r="36" ht="15" spans="1:10">
      <c r="A36" s="26"/>
      <c r="B36" s="39" t="s">
        <v>35</v>
      </c>
      <c r="C36" s="27" t="s">
        <v>64</v>
      </c>
      <c r="D36" s="27" t="s">
        <v>36</v>
      </c>
      <c r="E36" s="27" t="s">
        <v>65</v>
      </c>
      <c r="F36" s="34">
        <f ca="1" t="array" ref="F36">SUM(--TRIM(MID(SUBSTITUTE(E36,"\",REPT(" ",100)),ROW(INDIRECT("1:"&amp;LEN(E36)-LEN(SUBSTITUTE(E36,"\",""))+1))*100-99,100)))</f>
        <v>550</v>
      </c>
      <c r="G36" s="35"/>
      <c r="H36" s="36"/>
      <c r="I36" s="36"/>
      <c r="J36" s="31"/>
    </row>
    <row r="37" ht="15" spans="1:10">
      <c r="A37" s="26"/>
      <c r="B37" s="39" t="s">
        <v>38</v>
      </c>
      <c r="C37" s="27" t="s">
        <v>64</v>
      </c>
      <c r="D37" s="27" t="s">
        <v>36</v>
      </c>
      <c r="E37" s="27" t="s">
        <v>66</v>
      </c>
      <c r="F37" s="34">
        <f ca="1" t="array" ref="F37">SUM(--TRIM(MID(SUBSTITUTE(E37,"\",REPT(" ",100)),ROW(INDIRECT("1:"&amp;LEN(E37)-LEN(SUBSTITUTE(E37,"\",""))+1))*100-99,100)))</f>
        <v>310</v>
      </c>
      <c r="G37" s="35"/>
      <c r="H37" s="36"/>
      <c r="I37" s="36"/>
      <c r="J37" s="31"/>
    </row>
    <row r="38" ht="15" spans="1:10">
      <c r="A38" s="26"/>
      <c r="B38" s="39" t="s">
        <v>40</v>
      </c>
      <c r="C38" s="27" t="s">
        <v>64</v>
      </c>
      <c r="D38" s="27" t="s">
        <v>36</v>
      </c>
      <c r="E38" s="27" t="s">
        <v>67</v>
      </c>
      <c r="F38" s="34">
        <f ca="1" t="array" ref="F38">SUM(--TRIM(MID(SUBSTITUTE(E38,"\",REPT(" ",100)),ROW(INDIRECT("1:"&amp;LEN(E38)-LEN(SUBSTITUTE(E38,"\",""))+1))*100-99,100)))</f>
        <v>580</v>
      </c>
      <c r="G38" s="35"/>
      <c r="H38" s="36"/>
      <c r="I38" s="36"/>
      <c r="J38" s="31"/>
    </row>
    <row r="39" ht="15" spans="1:10">
      <c r="A39" s="26"/>
      <c r="B39" s="39" t="s">
        <v>42</v>
      </c>
      <c r="C39" s="41" t="s">
        <v>64</v>
      </c>
      <c r="D39" s="27" t="s">
        <v>36</v>
      </c>
      <c r="E39" s="27" t="s">
        <v>63</v>
      </c>
      <c r="F39" s="34">
        <f ca="1" t="array" ref="F39">SUM(--TRIM(MID(SUBSTITUTE(E39,"\",REPT(" ",100)),ROW(INDIRECT("1:"&amp;LEN(E39)-LEN(SUBSTITUTE(E39,"\",""))+1))*100-99,100)))</f>
        <v>220</v>
      </c>
      <c r="G39" s="35"/>
      <c r="H39" s="36"/>
      <c r="I39" s="36"/>
      <c r="J39" s="31"/>
    </row>
    <row r="40" ht="15" spans="1:10">
      <c r="A40" s="26"/>
      <c r="B40" s="39" t="s">
        <v>34</v>
      </c>
      <c r="C40" s="27" t="s">
        <v>68</v>
      </c>
      <c r="D40" s="27" t="s">
        <v>46</v>
      </c>
      <c r="E40" s="27" t="s">
        <v>47</v>
      </c>
      <c r="F40" s="34">
        <f ca="1" t="array" ref="F40">SUM(--TRIM(MID(SUBSTITUTE(E40,"\",REPT(" ",100)),ROW(INDIRECT("1:"&amp;LEN(E40)-LEN(SUBSTITUTE(E40,"\",""))+1))*100-99,100)))</f>
        <v>120</v>
      </c>
      <c r="G40" s="35"/>
      <c r="H40" s="36"/>
      <c r="I40" s="36"/>
      <c r="J40" s="31"/>
    </row>
    <row r="41" ht="15" spans="1:10">
      <c r="A41" s="26"/>
      <c r="B41" s="39" t="s">
        <v>35</v>
      </c>
      <c r="C41" s="27" t="s">
        <v>68</v>
      </c>
      <c r="D41" s="27" t="s">
        <v>36</v>
      </c>
      <c r="E41" s="27" t="s">
        <v>69</v>
      </c>
      <c r="F41" s="34">
        <f ca="1" t="array" ref="F41">SUM(--TRIM(MID(SUBSTITUTE(E41,"\",REPT(" ",100)),ROW(INDIRECT("1:"&amp;LEN(E41)-LEN(SUBSTITUTE(E41,"\",""))+1))*100-99,100)))</f>
        <v>390</v>
      </c>
      <c r="G41" s="35"/>
      <c r="H41" s="36"/>
      <c r="I41" s="36"/>
      <c r="J41" s="31"/>
    </row>
    <row r="42" ht="15" spans="1:10">
      <c r="A42" s="26"/>
      <c r="B42" s="39" t="s">
        <v>40</v>
      </c>
      <c r="C42" s="27" t="s">
        <v>68</v>
      </c>
      <c r="D42" s="27" t="s">
        <v>36</v>
      </c>
      <c r="E42" s="27" t="s">
        <v>70</v>
      </c>
      <c r="F42" s="34">
        <f ca="1" t="array" ref="F42">SUM(--TRIM(MID(SUBSTITUTE(E42,"\",REPT(" ",100)),ROW(INDIRECT("1:"&amp;LEN(E42)-LEN(SUBSTITUTE(E42,"\",""))+1))*100-99,100)))</f>
        <v>340</v>
      </c>
      <c r="G42" s="35"/>
      <c r="H42" s="36"/>
      <c r="I42" s="36"/>
      <c r="J42" s="31"/>
    </row>
    <row r="43" ht="15" spans="1:10">
      <c r="A43" s="26"/>
      <c r="B43" s="39" t="s">
        <v>42</v>
      </c>
      <c r="C43" s="27" t="s">
        <v>68</v>
      </c>
      <c r="D43" s="27" t="s">
        <v>36</v>
      </c>
      <c r="E43" s="27" t="s">
        <v>63</v>
      </c>
      <c r="F43" s="34">
        <f ca="1" t="array" ref="F43">SUM(--TRIM(MID(SUBSTITUTE(E43,"\",REPT(" ",100)),ROW(INDIRECT("1:"&amp;LEN(E43)-LEN(SUBSTITUTE(E43,"\",""))+1))*100-99,100)))</f>
        <v>220</v>
      </c>
      <c r="G43" s="35"/>
      <c r="H43" s="36"/>
      <c r="I43" s="36"/>
      <c r="J43" s="33"/>
    </row>
    <row r="44" spans="1:10">
      <c r="F44">
        <f ca="1">SUM(F7:F43)</f>
        <v>10200</v>
      </c>
    </row>
  </sheetData>
  <autoFilter xmlns:etc="http://www.wps.cn/officeDocument/2017/etCustomData" ref="B7:E43" etc:filterBottomFollowUsedRange="0">
    <extLst/>
  </autoFilter>
  <mergeCells count="7">
    <mergeCell ref="A1:J1"/>
    <mergeCell ref="A7:A43"/>
    <mergeCell ref="G7:G43"/>
    <mergeCell ref="H7:H43"/>
    <mergeCell ref="I7:I43"/>
    <mergeCell ref="J7:J43"/>
    <mergeCell ref="G3:I4"/>
  </mergeCells>
  <pageMargins left="0.700694444444445" right="0.700694444444445" top="0.393055555555556" bottom="0.751388888888889" header="0.298611111111111" footer="0.298611111111111"/>
  <pageSetup paperSize="9" scale="71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5"/>
  <sheetViews>
    <sheetView tabSelected="1" view="pageBreakPreview" zoomScaleNormal="100" workbookViewId="0">
      <selection activeCell="G47" sqref="G47:G54"/>
    </sheetView>
  </sheetViews>
  <sheetFormatPr defaultColWidth="9" defaultRowHeight="13.5"/>
  <cols>
    <col min="1" max="1" width="15.375" customWidth="1"/>
    <col min="2" max="2" width="12.25" customWidth="1"/>
    <col min="3" max="3" width="14" customWidth="1"/>
    <col min="4" max="4" width="40.375" customWidth="1"/>
    <col min="5" max="5" width="27.125" customWidth="1"/>
    <col min="6" max="6" width="11.5" customWidth="1"/>
    <col min="7" max="7" width="12.25" customWidth="1"/>
    <col min="8" max="8" width="9.25" customWidth="1"/>
    <col min="9" max="9" width="7.375" customWidth="1"/>
    <col min="10" max="10" width="11.75" customWidth="1"/>
  </cols>
  <sheetData>
    <row r="1" ht="33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24" customHeight="1" spans="1:10">
      <c r="B2" s="2"/>
      <c r="C2" s="2"/>
      <c r="D2" s="2" t="s">
        <v>1</v>
      </c>
      <c r="E2" s="3" t="s">
        <v>2</v>
      </c>
      <c r="F2" s="4"/>
    </row>
    <row r="3" ht="14.25" spans="1:10">
      <c r="B3" s="5"/>
      <c r="C3" s="5"/>
      <c r="D3" s="5" t="s">
        <v>3</v>
      </c>
      <c r="E3" s="6" t="s">
        <v>4</v>
      </c>
      <c r="F3" s="7"/>
      <c r="G3" s="8" t="s">
        <v>5</v>
      </c>
      <c r="H3" s="8"/>
      <c r="I3" s="8"/>
    </row>
    <row r="4" ht="15" spans="1:10">
      <c r="A4" s="9"/>
      <c r="B4" s="9"/>
      <c r="C4" s="9"/>
      <c r="D4" s="10"/>
      <c r="E4" s="11"/>
      <c r="F4" s="11"/>
      <c r="G4" s="8"/>
      <c r="H4" s="8"/>
      <c r="I4" s="8"/>
    </row>
    <row r="5" ht="38.25" spans="1:10">
      <c r="A5" s="12" t="s">
        <v>6</v>
      </c>
      <c r="B5" s="13" t="s">
        <v>7</v>
      </c>
      <c r="C5" s="14" t="s">
        <v>8</v>
      </c>
      <c r="D5" s="15" t="s">
        <v>9</v>
      </c>
      <c r="E5" s="16" t="s">
        <v>10</v>
      </c>
      <c r="F5" s="16"/>
      <c r="G5" s="17" t="s">
        <v>11</v>
      </c>
      <c r="H5" s="17" t="s">
        <v>12</v>
      </c>
      <c r="I5" s="17" t="s">
        <v>13</v>
      </c>
      <c r="J5" s="18" t="s">
        <v>14</v>
      </c>
    </row>
    <row r="6" ht="25" customHeight="1" spans="1:10">
      <c r="A6" s="19" t="s">
        <v>15</v>
      </c>
      <c r="B6" s="20" t="s">
        <v>7</v>
      </c>
      <c r="C6" s="20" t="s">
        <v>16</v>
      </c>
      <c r="D6" s="21" t="s">
        <v>17</v>
      </c>
      <c r="E6" s="22" t="s">
        <v>18</v>
      </c>
      <c r="F6" s="23" t="s">
        <v>19</v>
      </c>
      <c r="G6" s="24" t="s">
        <v>20</v>
      </c>
      <c r="H6" s="24" t="s">
        <v>21</v>
      </c>
      <c r="I6" s="24" t="s">
        <v>22</v>
      </c>
      <c r="J6" s="25" t="s">
        <v>23</v>
      </c>
    </row>
    <row r="7" ht="15" spans="1:10">
      <c r="A7" s="26" t="s">
        <v>24</v>
      </c>
      <c r="B7" s="27" t="s">
        <v>71</v>
      </c>
      <c r="C7" s="27" t="s">
        <v>72</v>
      </c>
      <c r="D7" s="27" t="s">
        <v>36</v>
      </c>
      <c r="E7" s="27" t="s">
        <v>73</v>
      </c>
      <c r="F7" s="27">
        <f ca="1" t="array" ref="F7">SUM(--TRIM(MID(SUBSTITUTE(E7,"\",REPT(" ",100)),ROW(INDIRECT("1:"&amp;LEN(E7)-LEN(SUBSTITUTE(E7,"\",""))+1))*100-99,100)))</f>
        <v>295</v>
      </c>
      <c r="G7" s="28" t="s">
        <v>74</v>
      </c>
      <c r="H7" s="29">
        <v>25</v>
      </c>
      <c r="I7" s="29">
        <v>26</v>
      </c>
      <c r="J7" s="29" t="s">
        <v>75</v>
      </c>
    </row>
    <row r="8" ht="15" spans="1:10">
      <c r="A8" s="26"/>
      <c r="B8" s="27" t="s">
        <v>76</v>
      </c>
      <c r="C8" s="27" t="s">
        <v>72</v>
      </c>
      <c r="D8" s="27" t="s">
        <v>32</v>
      </c>
      <c r="E8" s="27" t="s">
        <v>77</v>
      </c>
      <c r="F8" s="27">
        <f ca="1" t="array" ref="F8">SUM(--TRIM(MID(SUBSTITUTE(E8,"\",REPT(" ",100)),ROW(INDIRECT("1:"&amp;LEN(E8)-LEN(SUBSTITUTE(E8,"\",""))+1))*100-99,100)))</f>
        <v>235</v>
      </c>
      <c r="G8" s="30"/>
      <c r="H8" s="31"/>
      <c r="I8" s="31"/>
      <c r="J8" s="31"/>
    </row>
    <row r="9" ht="15" spans="1:10">
      <c r="A9" s="26"/>
      <c r="B9" s="27" t="s">
        <v>78</v>
      </c>
      <c r="C9" s="27" t="s">
        <v>79</v>
      </c>
      <c r="D9" s="27" t="s">
        <v>46</v>
      </c>
      <c r="E9" s="27" t="s">
        <v>80</v>
      </c>
      <c r="F9" s="27">
        <f ca="1" t="array" ref="F9">SUM(--TRIM(MID(SUBSTITUTE(E9,"\",REPT(" ",100)),ROW(INDIRECT("1:"&amp;LEN(E9)-LEN(SUBSTITUTE(E9,"\",""))+1))*100-99,100)))</f>
        <v>195</v>
      </c>
      <c r="G9" s="30"/>
      <c r="H9" s="31"/>
      <c r="I9" s="31"/>
      <c r="J9" s="31"/>
    </row>
    <row r="10" ht="15" spans="1:10">
      <c r="A10" s="26"/>
      <c r="B10" s="27" t="s">
        <v>71</v>
      </c>
      <c r="C10" s="27" t="s">
        <v>79</v>
      </c>
      <c r="D10" s="27" t="s">
        <v>36</v>
      </c>
      <c r="E10" s="27" t="s">
        <v>81</v>
      </c>
      <c r="F10" s="27">
        <f ca="1" t="array" ref="F10">SUM(--TRIM(MID(SUBSTITUTE(E10,"\",REPT(" ",100)),ROW(INDIRECT("1:"&amp;LEN(E10)-LEN(SUBSTITUTE(E10,"\",""))+1))*100-99,100)))</f>
        <v>770</v>
      </c>
      <c r="G10" s="30"/>
      <c r="H10" s="31"/>
      <c r="I10" s="31"/>
      <c r="J10" s="31"/>
    </row>
    <row r="11" ht="15" spans="1:10">
      <c r="A11" s="26"/>
      <c r="B11" s="27" t="s">
        <v>82</v>
      </c>
      <c r="C11" s="27" t="s">
        <v>79</v>
      </c>
      <c r="D11" s="27" t="s">
        <v>46</v>
      </c>
      <c r="E11" s="27" t="s">
        <v>47</v>
      </c>
      <c r="F11" s="27">
        <f ca="1" t="array" ref="F11">SUM(--TRIM(MID(SUBSTITUTE(E11,"\",REPT(" ",100)),ROW(INDIRECT("1:"&amp;LEN(E11)-LEN(SUBSTITUTE(E11,"\",""))+1))*100-99,100)))</f>
        <v>120</v>
      </c>
      <c r="G11" s="30"/>
      <c r="H11" s="31"/>
      <c r="I11" s="31"/>
      <c r="J11" s="31"/>
    </row>
    <row r="12" ht="15" spans="1:10">
      <c r="A12" s="26"/>
      <c r="B12" s="27" t="s">
        <v>83</v>
      </c>
      <c r="C12" s="27" t="s">
        <v>79</v>
      </c>
      <c r="D12" s="27" t="s">
        <v>32</v>
      </c>
      <c r="E12" s="27" t="s">
        <v>33</v>
      </c>
      <c r="F12" s="27">
        <f ca="1" t="array" ref="F12">SUM(--TRIM(MID(SUBSTITUTE(E12,"\",REPT(" ",100)),ROW(INDIRECT("1:"&amp;LEN(E12)-LEN(SUBSTITUTE(E12,"\",""))+1))*100-99,100)))</f>
        <v>100</v>
      </c>
      <c r="G12" s="30"/>
      <c r="H12" s="31"/>
      <c r="I12" s="31"/>
      <c r="J12" s="31"/>
    </row>
    <row r="13" ht="15" spans="1:10">
      <c r="A13" s="26"/>
      <c r="B13" s="27" t="s">
        <v>84</v>
      </c>
      <c r="C13" s="27" t="s">
        <v>79</v>
      </c>
      <c r="D13" s="27" t="s">
        <v>36</v>
      </c>
      <c r="E13" s="27" t="s">
        <v>85</v>
      </c>
      <c r="F13" s="27">
        <f ca="1" t="array" ref="F13">SUM(--TRIM(MID(SUBSTITUTE(E13,"\",REPT(" ",100)),ROW(INDIRECT("1:"&amp;LEN(E13)-LEN(SUBSTITUTE(E13,"\",""))+1))*100-99,100)))</f>
        <v>470</v>
      </c>
      <c r="G13" s="30"/>
      <c r="H13" s="31"/>
      <c r="I13" s="31"/>
      <c r="J13" s="31"/>
    </row>
    <row r="14" ht="15" spans="1:10">
      <c r="A14" s="26"/>
      <c r="B14" s="27" t="s">
        <v>78</v>
      </c>
      <c r="C14" s="27" t="s">
        <v>86</v>
      </c>
      <c r="D14" s="27" t="s">
        <v>87</v>
      </c>
      <c r="E14" s="27" t="s">
        <v>33</v>
      </c>
      <c r="F14" s="27">
        <f ca="1" t="array" ref="F14">SUM(--TRIM(MID(SUBSTITUTE(E14,"\",REPT(" ",100)),ROW(INDIRECT("1:"&amp;LEN(E14)-LEN(SUBSTITUTE(E14,"\",""))+1))*100-99,100)))</f>
        <v>100</v>
      </c>
      <c r="G14" s="30"/>
      <c r="H14" s="31"/>
      <c r="I14" s="31"/>
      <c r="J14" s="31"/>
    </row>
    <row r="15" ht="15" spans="1:10">
      <c r="A15" s="26"/>
      <c r="B15" s="27" t="s">
        <v>71</v>
      </c>
      <c r="C15" s="27" t="s">
        <v>86</v>
      </c>
      <c r="D15" s="27" t="s">
        <v>88</v>
      </c>
      <c r="E15" s="27" t="s">
        <v>89</v>
      </c>
      <c r="F15" s="27">
        <f ca="1" t="array" ref="F15">SUM(--TRIM(MID(SUBSTITUTE(E15,"\",REPT(" ",100)),ROW(INDIRECT("1:"&amp;LEN(E15)-LEN(SUBSTITUTE(E15,"\",""))+1))*100-99,100)))</f>
        <v>380</v>
      </c>
      <c r="G15" s="30"/>
      <c r="H15" s="31"/>
      <c r="I15" s="31"/>
      <c r="J15" s="31"/>
    </row>
    <row r="16" ht="15" spans="1:10">
      <c r="A16" s="26"/>
      <c r="B16" s="27" t="s">
        <v>71</v>
      </c>
      <c r="C16" s="27" t="s">
        <v>90</v>
      </c>
      <c r="D16" s="27" t="s">
        <v>36</v>
      </c>
      <c r="E16" s="27" t="s">
        <v>91</v>
      </c>
      <c r="F16" s="27">
        <f ca="1" t="array" ref="F16">SUM(--TRIM(MID(SUBSTITUTE(E16,"\",REPT(" ",100)),ROW(INDIRECT("1:"&amp;LEN(E16)-LEN(SUBSTITUTE(E16,"\",""))+1))*100-99,100)))</f>
        <v>610</v>
      </c>
      <c r="G16" s="30"/>
      <c r="H16" s="31"/>
      <c r="I16" s="31"/>
      <c r="J16" s="31"/>
    </row>
    <row r="17" ht="15" spans="1:10">
      <c r="A17" s="26"/>
      <c r="B17" s="27" t="s">
        <v>84</v>
      </c>
      <c r="C17" s="27" t="s">
        <v>90</v>
      </c>
      <c r="D17" s="27" t="s">
        <v>36</v>
      </c>
      <c r="E17" s="27" t="s">
        <v>61</v>
      </c>
      <c r="F17" s="27">
        <f ca="1" t="array" ref="F17">SUM(--TRIM(MID(SUBSTITUTE(E17,"\",REPT(" ",100)),ROW(INDIRECT("1:"&amp;LEN(E17)-LEN(SUBSTITUTE(E17,"\",""))+1))*100-99,100)))</f>
        <v>220</v>
      </c>
      <c r="G17" s="30"/>
      <c r="H17" s="31"/>
      <c r="I17" s="31"/>
      <c r="J17" s="31"/>
    </row>
    <row r="18" ht="15" spans="1:10">
      <c r="A18" s="26"/>
      <c r="B18" s="27" t="s">
        <v>71</v>
      </c>
      <c r="C18" s="27" t="s">
        <v>92</v>
      </c>
      <c r="D18" s="27" t="s">
        <v>88</v>
      </c>
      <c r="E18" s="27" t="s">
        <v>93</v>
      </c>
      <c r="F18" s="27">
        <f ca="1" t="array" ref="F18">SUM(--TRIM(MID(SUBSTITUTE(E18,"\",REPT(" ",100)),ROW(INDIRECT("1:"&amp;LEN(E18)-LEN(SUBSTITUTE(E18,"\",""))+1))*100-99,100)))</f>
        <v>745</v>
      </c>
      <c r="G18" s="30"/>
      <c r="H18" s="31"/>
      <c r="I18" s="31"/>
      <c r="J18" s="31"/>
    </row>
    <row r="19" ht="15" spans="1:10">
      <c r="A19" s="26"/>
      <c r="B19" s="27" t="s">
        <v>84</v>
      </c>
      <c r="C19" s="27" t="s">
        <v>92</v>
      </c>
      <c r="D19" s="27" t="s">
        <v>88</v>
      </c>
      <c r="E19" s="27" t="s">
        <v>94</v>
      </c>
      <c r="F19" s="27">
        <f ca="1" t="array" ref="F19">SUM(--TRIM(MID(SUBSTITUTE(E19,"\",REPT(" ",100)),ROW(INDIRECT("1:"&amp;LEN(E19)-LEN(SUBSTITUTE(E19,"\",""))+1))*100-99,100)))</f>
        <v>375</v>
      </c>
      <c r="G19" s="30"/>
      <c r="H19" s="31"/>
      <c r="I19" s="31"/>
      <c r="J19" s="31"/>
    </row>
    <row r="20" ht="15" spans="1:10">
      <c r="A20" s="26"/>
      <c r="B20" s="27" t="s">
        <v>71</v>
      </c>
      <c r="C20" s="27" t="s">
        <v>95</v>
      </c>
      <c r="D20" s="27" t="s">
        <v>36</v>
      </c>
      <c r="E20" s="27" t="s">
        <v>96</v>
      </c>
      <c r="F20" s="27">
        <f ca="1" t="array" ref="F20">SUM(--TRIM(MID(SUBSTITUTE(E20,"\",REPT(" ",100)),ROW(INDIRECT("1:"&amp;LEN(E20)-LEN(SUBSTITUTE(E20,"\",""))+1))*100-99,100)))</f>
        <v>525</v>
      </c>
      <c r="G20" s="30"/>
      <c r="H20" s="31"/>
      <c r="I20" s="31"/>
      <c r="J20" s="31"/>
    </row>
    <row r="21" ht="15" spans="1:10">
      <c r="A21" s="26"/>
      <c r="B21" s="27" t="s">
        <v>82</v>
      </c>
      <c r="C21" s="27" t="s">
        <v>95</v>
      </c>
      <c r="D21" s="27" t="s">
        <v>46</v>
      </c>
      <c r="E21" s="27" t="s">
        <v>97</v>
      </c>
      <c r="F21" s="27">
        <f ca="1" t="array" ref="F21">SUM(--TRIM(MID(SUBSTITUTE(E21,"\",REPT(" ",100)),ROW(INDIRECT("1:"&amp;LEN(E21)-LEN(SUBSTITUTE(E21,"\",""))+1))*100-99,100)))</f>
        <v>140</v>
      </c>
      <c r="G21" s="30"/>
      <c r="H21" s="31"/>
      <c r="I21" s="31"/>
      <c r="J21" s="31"/>
    </row>
    <row r="22" ht="15" spans="1:10">
      <c r="A22" s="26"/>
      <c r="B22" s="27" t="s">
        <v>83</v>
      </c>
      <c r="C22" s="27" t="s">
        <v>95</v>
      </c>
      <c r="D22" s="27" t="s">
        <v>46</v>
      </c>
      <c r="E22" s="27" t="s">
        <v>47</v>
      </c>
      <c r="F22" s="27">
        <f ca="1" t="array" ref="F22">SUM(--TRIM(MID(SUBSTITUTE(E22,"\",REPT(" ",100)),ROW(INDIRECT("1:"&amp;LEN(E22)-LEN(SUBSTITUTE(E22,"\",""))+1))*100-99,100)))</f>
        <v>120</v>
      </c>
      <c r="G22" s="30"/>
      <c r="H22" s="31"/>
      <c r="I22" s="31"/>
      <c r="J22" s="31"/>
    </row>
    <row r="23" ht="15" spans="1:10">
      <c r="A23" s="26"/>
      <c r="B23" s="27" t="s">
        <v>84</v>
      </c>
      <c r="C23" s="27" t="s">
        <v>95</v>
      </c>
      <c r="D23" s="27" t="s">
        <v>36</v>
      </c>
      <c r="E23" s="27" t="s">
        <v>98</v>
      </c>
      <c r="F23" s="27">
        <f ca="1" t="array" ref="F23">SUM(--TRIM(MID(SUBSTITUTE(E23,"\",REPT(" ",100)),ROW(INDIRECT("1:"&amp;LEN(E23)-LEN(SUBSTITUTE(E23,"\",""))+1))*100-99,100)))</f>
        <v>530</v>
      </c>
      <c r="G23" s="30"/>
      <c r="H23" s="31"/>
      <c r="I23" s="31"/>
      <c r="J23" s="31"/>
    </row>
    <row r="24" ht="15" spans="1:10">
      <c r="A24" s="26"/>
      <c r="B24" s="27" t="s">
        <v>71</v>
      </c>
      <c r="C24" s="27" t="s">
        <v>99</v>
      </c>
      <c r="D24" s="27" t="s">
        <v>36</v>
      </c>
      <c r="E24" s="27" t="s">
        <v>100</v>
      </c>
      <c r="F24" s="27">
        <f ca="1" t="array" ref="F24">SUM(--TRIM(MID(SUBSTITUTE(E24,"\",REPT(" ",100)),ROW(INDIRECT("1:"&amp;LEN(E24)-LEN(SUBSTITUTE(E24,"\",""))+1))*100-99,100)))</f>
        <v>545</v>
      </c>
      <c r="G24" s="30"/>
      <c r="H24" s="31"/>
      <c r="I24" s="31"/>
      <c r="J24" s="31"/>
    </row>
    <row r="25" ht="15" spans="1:10">
      <c r="A25" s="26"/>
      <c r="B25" s="27" t="s">
        <v>84</v>
      </c>
      <c r="C25" s="27" t="s">
        <v>99</v>
      </c>
      <c r="D25" s="27" t="s">
        <v>36</v>
      </c>
      <c r="E25" s="27" t="s">
        <v>101</v>
      </c>
      <c r="F25" s="27">
        <f ca="1" t="array" ref="F25">SUM(--TRIM(MID(SUBSTITUTE(E25,"\",REPT(" ",100)),ROW(INDIRECT("1:"&amp;LEN(E25)-LEN(SUBSTITUTE(E25,"\",""))+1))*100-99,100)))</f>
        <v>160</v>
      </c>
      <c r="G25" s="32"/>
      <c r="H25" s="33"/>
      <c r="I25" s="33"/>
      <c r="J25" s="31"/>
    </row>
    <row r="26" ht="15" spans="1:10">
      <c r="A26" s="26"/>
      <c r="B26" s="27" t="s">
        <v>78</v>
      </c>
      <c r="C26" s="27" t="s">
        <v>102</v>
      </c>
      <c r="D26" s="27" t="s">
        <v>27</v>
      </c>
      <c r="E26" s="27" t="s">
        <v>28</v>
      </c>
      <c r="F26" s="34">
        <f ca="1" t="array" ref="F26">SUM(--TRIM(MID(SUBSTITUTE(E26,"\",REPT(" ",100)),ROW(INDIRECT("1:"&amp;LEN(E26)-LEN(SUBSTITUTE(E26,"\",""))+1))*100-99,100)))</f>
        <v>80</v>
      </c>
      <c r="G26" s="35" t="s">
        <v>103</v>
      </c>
      <c r="H26" s="35" t="s">
        <v>104</v>
      </c>
      <c r="I26" s="35" t="s">
        <v>105</v>
      </c>
      <c r="J26" s="35" t="s">
        <v>75</v>
      </c>
    </row>
    <row r="27" ht="15" spans="1:10">
      <c r="A27" s="26"/>
      <c r="B27" s="27" t="s">
        <v>71</v>
      </c>
      <c r="C27" s="27" t="s">
        <v>102</v>
      </c>
      <c r="D27" s="27" t="s">
        <v>36</v>
      </c>
      <c r="E27" s="27" t="s">
        <v>106</v>
      </c>
      <c r="F27" s="34">
        <f ca="1" t="array" ref="F27">SUM(--TRIM(MID(SUBSTITUTE(E27,"\",REPT(" ",100)),ROW(INDIRECT("1:"&amp;LEN(E27)-LEN(SUBSTITUTE(E27,"\",""))+1))*100-99,100)))</f>
        <v>815</v>
      </c>
      <c r="G27" s="35"/>
      <c r="H27" s="35"/>
      <c r="I27" s="35"/>
      <c r="J27" s="35"/>
    </row>
    <row r="28" ht="15" spans="1:10">
      <c r="A28" s="26"/>
      <c r="B28" s="27" t="s">
        <v>82</v>
      </c>
      <c r="C28" s="27" t="s">
        <v>102</v>
      </c>
      <c r="D28" s="27" t="s">
        <v>46</v>
      </c>
      <c r="E28" s="27" t="s">
        <v>97</v>
      </c>
      <c r="F28" s="34">
        <f ca="1" t="array" ref="F28">SUM(--TRIM(MID(SUBSTITUTE(E28,"\",REPT(" ",100)),ROW(INDIRECT("1:"&amp;LEN(E28)-LEN(SUBSTITUTE(E28,"\",""))+1))*100-99,100)))</f>
        <v>140</v>
      </c>
      <c r="G28" s="35"/>
      <c r="H28" s="35"/>
      <c r="I28" s="35"/>
      <c r="J28" s="35"/>
    </row>
    <row r="29" ht="15" spans="1:10">
      <c r="A29" s="26"/>
      <c r="B29" s="27" t="s">
        <v>83</v>
      </c>
      <c r="C29" s="27" t="s">
        <v>102</v>
      </c>
      <c r="D29" s="27" t="s">
        <v>46</v>
      </c>
      <c r="E29" s="27" t="s">
        <v>47</v>
      </c>
      <c r="F29" s="34">
        <f ca="1" t="array" ref="F29">SUM(--TRIM(MID(SUBSTITUTE(E29,"\",REPT(" ",100)),ROW(INDIRECT("1:"&amp;LEN(E29)-LEN(SUBSTITUTE(E29,"\",""))+1))*100-99,100)))</f>
        <v>120</v>
      </c>
      <c r="G29" s="35"/>
      <c r="H29" s="35"/>
      <c r="I29" s="35"/>
      <c r="J29" s="35"/>
    </row>
    <row r="30" ht="15" spans="1:10">
      <c r="A30" s="26"/>
      <c r="B30" s="27" t="s">
        <v>84</v>
      </c>
      <c r="C30" s="27" t="s">
        <v>102</v>
      </c>
      <c r="D30" s="27" t="s">
        <v>36</v>
      </c>
      <c r="E30" s="27" t="s">
        <v>107</v>
      </c>
      <c r="F30" s="34">
        <f ca="1" t="array" ref="F30">SUM(--TRIM(MID(SUBSTITUTE(E30,"\",REPT(" ",100)),ROW(INDIRECT("1:"&amp;LEN(E30)-LEN(SUBSTITUTE(E30,"\",""))+1))*100-99,100)))</f>
        <v>535</v>
      </c>
      <c r="G30" s="35"/>
      <c r="H30" s="35"/>
      <c r="I30" s="35"/>
      <c r="J30" s="35"/>
    </row>
    <row r="31" ht="15" spans="1:10">
      <c r="A31" s="26"/>
      <c r="B31" s="27" t="s">
        <v>71</v>
      </c>
      <c r="C31" s="27" t="s">
        <v>108</v>
      </c>
      <c r="D31" s="27" t="s">
        <v>55</v>
      </c>
      <c r="E31" s="27" t="s">
        <v>109</v>
      </c>
      <c r="F31" s="34">
        <f ca="1" t="array" ref="F31">SUM(--TRIM(MID(SUBSTITUTE(E31,"\",REPT(" ",100)),ROW(INDIRECT("1:"&amp;LEN(E31)-LEN(SUBSTITUTE(E31,"\",""))+1))*100-99,100)))</f>
        <v>1180</v>
      </c>
      <c r="G31" s="35"/>
      <c r="H31" s="35"/>
      <c r="I31" s="35"/>
      <c r="J31" s="35"/>
    </row>
    <row r="32" ht="15" spans="1:10">
      <c r="A32" s="26"/>
      <c r="B32" s="27" t="s">
        <v>76</v>
      </c>
      <c r="C32" s="27" t="s">
        <v>108</v>
      </c>
      <c r="D32" s="27" t="s">
        <v>110</v>
      </c>
      <c r="E32" s="27" t="s">
        <v>111</v>
      </c>
      <c r="F32" s="34">
        <f ca="1" t="array" ref="F32">SUM(--TRIM(MID(SUBSTITUTE(E32,"\",REPT(" ",100)),ROW(INDIRECT("1:"&amp;LEN(E32)-LEN(SUBSTITUTE(E32,"\",""))+1))*100-99,100)))</f>
        <v>250</v>
      </c>
      <c r="G32" s="35"/>
      <c r="H32" s="35"/>
      <c r="I32" s="35"/>
      <c r="J32" s="35"/>
    </row>
    <row r="33" ht="15" spans="1:10">
      <c r="A33" s="26"/>
      <c r="B33" s="27" t="s">
        <v>82</v>
      </c>
      <c r="C33" s="27" t="s">
        <v>108</v>
      </c>
      <c r="D33" s="27" t="s">
        <v>112</v>
      </c>
      <c r="E33" s="27" t="s">
        <v>97</v>
      </c>
      <c r="F33" s="34">
        <f ca="1" t="array" ref="F33">SUM(--TRIM(MID(SUBSTITUTE(E33,"\",REPT(" ",100)),ROW(INDIRECT("1:"&amp;LEN(E33)-LEN(SUBSTITUTE(E33,"\",""))+1))*100-99,100)))</f>
        <v>140</v>
      </c>
      <c r="G33" s="35"/>
      <c r="H33" s="35"/>
      <c r="I33" s="35"/>
      <c r="J33" s="35"/>
    </row>
    <row r="34" ht="15" spans="1:10">
      <c r="A34" s="26"/>
      <c r="B34" s="27" t="s">
        <v>84</v>
      </c>
      <c r="C34" s="27" t="s">
        <v>108</v>
      </c>
      <c r="D34" s="27" t="s">
        <v>55</v>
      </c>
      <c r="E34" s="27" t="s">
        <v>101</v>
      </c>
      <c r="F34" s="34">
        <f ca="1" t="array" ref="F34">SUM(--TRIM(MID(SUBSTITUTE(E34,"\",REPT(" ",100)),ROW(INDIRECT("1:"&amp;LEN(E34)-LEN(SUBSTITUTE(E34,"\",""))+1))*100-99,100)))</f>
        <v>160</v>
      </c>
      <c r="G34" s="35"/>
      <c r="H34" s="35"/>
      <c r="I34" s="35"/>
      <c r="J34" s="35"/>
    </row>
    <row r="35" ht="15" spans="1:10">
      <c r="A35" s="26"/>
      <c r="B35" s="27" t="s">
        <v>71</v>
      </c>
      <c r="C35" s="27" t="s">
        <v>113</v>
      </c>
      <c r="D35" s="27" t="s">
        <v>36</v>
      </c>
      <c r="E35" s="27" t="s">
        <v>114</v>
      </c>
      <c r="F35" s="34">
        <f ca="1" t="array" ref="F35">SUM(--TRIM(MID(SUBSTITUTE(E35,"\",REPT(" ",100)),ROW(INDIRECT("1:"&amp;LEN(E35)-LEN(SUBSTITUTE(E35,"\",""))+1))*100-99,100)))</f>
        <v>315</v>
      </c>
      <c r="G35" s="35"/>
      <c r="H35" s="35"/>
      <c r="I35" s="35"/>
      <c r="J35" s="35"/>
    </row>
    <row r="36" ht="15" spans="1:10">
      <c r="A36" s="26"/>
      <c r="B36" s="27" t="s">
        <v>82</v>
      </c>
      <c r="C36" s="27" t="s">
        <v>113</v>
      </c>
      <c r="D36" s="27" t="s">
        <v>46</v>
      </c>
      <c r="E36" s="27" t="s">
        <v>97</v>
      </c>
      <c r="F36" s="34">
        <f ca="1" t="array" ref="F36">SUM(--TRIM(MID(SUBSTITUTE(E36,"\",REPT(" ",100)),ROW(INDIRECT("1:"&amp;LEN(E36)-LEN(SUBSTITUTE(E36,"\",""))+1))*100-99,100)))</f>
        <v>140</v>
      </c>
      <c r="G36" s="35"/>
      <c r="H36" s="35"/>
      <c r="I36" s="35"/>
      <c r="J36" s="35"/>
    </row>
    <row r="37" ht="15" spans="1:10">
      <c r="A37" s="26"/>
      <c r="B37" s="27" t="s">
        <v>83</v>
      </c>
      <c r="C37" s="27" t="s">
        <v>113</v>
      </c>
      <c r="D37" s="27" t="s">
        <v>46</v>
      </c>
      <c r="E37" s="27" t="s">
        <v>47</v>
      </c>
      <c r="F37" s="34">
        <f ca="1" t="array" ref="F37">SUM(--TRIM(MID(SUBSTITUTE(E37,"\",REPT(" ",100)),ROW(INDIRECT("1:"&amp;LEN(E37)-LEN(SUBSTITUTE(E37,"\",""))+1))*100-99,100)))</f>
        <v>120</v>
      </c>
      <c r="G37" s="35"/>
      <c r="H37" s="35"/>
      <c r="I37" s="35"/>
      <c r="J37" s="35"/>
    </row>
    <row r="38" ht="15" spans="1:10">
      <c r="A38" s="26"/>
      <c r="B38" s="27" t="s">
        <v>84</v>
      </c>
      <c r="C38" s="27" t="s">
        <v>113</v>
      </c>
      <c r="D38" s="27" t="s">
        <v>36</v>
      </c>
      <c r="E38" s="27" t="s">
        <v>115</v>
      </c>
      <c r="F38" s="34">
        <f ca="1" t="array" ref="F38">SUM(--TRIM(MID(SUBSTITUTE(E38,"\",REPT(" ",100)),ROW(INDIRECT("1:"&amp;LEN(E38)-LEN(SUBSTITUTE(E38,"\",""))+1))*100-99,100)))</f>
        <v>215</v>
      </c>
      <c r="G38" s="35"/>
      <c r="H38" s="35"/>
      <c r="I38" s="35"/>
      <c r="J38" s="35"/>
    </row>
    <row r="39" ht="15" spans="1:10">
      <c r="A39" s="26"/>
      <c r="B39" s="27" t="s">
        <v>78</v>
      </c>
      <c r="C39" s="27" t="s">
        <v>116</v>
      </c>
      <c r="D39" s="27" t="s">
        <v>27</v>
      </c>
      <c r="E39" s="27" t="s">
        <v>28</v>
      </c>
      <c r="F39" s="34">
        <f ca="1" t="array" ref="F39">SUM(--TRIM(MID(SUBSTITUTE(E39,"\",REPT(" ",100)),ROW(INDIRECT("1:"&amp;LEN(E39)-LEN(SUBSTITUTE(E39,"\",""))+1))*100-99,100)))</f>
        <v>80</v>
      </c>
      <c r="G39" s="35"/>
      <c r="H39" s="35"/>
      <c r="I39" s="35"/>
      <c r="J39" s="35"/>
    </row>
    <row r="40" ht="15" spans="1:10">
      <c r="A40" s="26"/>
      <c r="B40" s="27" t="s">
        <v>71</v>
      </c>
      <c r="C40" s="27" t="s">
        <v>116</v>
      </c>
      <c r="D40" s="27" t="s">
        <v>36</v>
      </c>
      <c r="E40" s="27" t="s">
        <v>117</v>
      </c>
      <c r="F40" s="34">
        <f ca="1" t="array" ref="F40">SUM(--TRIM(MID(SUBSTITUTE(E40,"\",REPT(" ",100)),ROW(INDIRECT("1:"&amp;LEN(E40)-LEN(SUBSTITUTE(E40,"\",""))+1))*100-99,100)))</f>
        <v>805</v>
      </c>
      <c r="G40" s="35"/>
      <c r="H40" s="35"/>
      <c r="I40" s="35"/>
      <c r="J40" s="35"/>
    </row>
    <row r="41" ht="15" spans="1:10">
      <c r="A41" s="26"/>
      <c r="B41" s="27" t="s">
        <v>84</v>
      </c>
      <c r="C41" s="27" t="s">
        <v>116</v>
      </c>
      <c r="D41" s="27" t="s">
        <v>36</v>
      </c>
      <c r="E41" s="27" t="s">
        <v>107</v>
      </c>
      <c r="F41" s="34">
        <f ca="1" t="array" ref="F41">SUM(--TRIM(MID(SUBSTITUTE(E41,"\",REPT(" ",100)),ROW(INDIRECT("1:"&amp;LEN(E41)-LEN(SUBSTITUTE(E41,"\",""))+1))*100-99,100)))</f>
        <v>535</v>
      </c>
      <c r="G41" s="35"/>
      <c r="H41" s="35"/>
      <c r="I41" s="35"/>
      <c r="J41" s="35"/>
    </row>
    <row r="42" ht="15" spans="1:10">
      <c r="A42" s="26"/>
      <c r="B42" s="27" t="s">
        <v>71</v>
      </c>
      <c r="C42" s="27" t="s">
        <v>118</v>
      </c>
      <c r="D42" s="27" t="s">
        <v>36</v>
      </c>
      <c r="E42" s="27" t="s">
        <v>119</v>
      </c>
      <c r="F42" s="34">
        <f ca="1" t="array" ref="F42">SUM(--TRIM(MID(SUBSTITUTE(E42,"\",REPT(" ",100)),ROW(INDIRECT("1:"&amp;LEN(E42)-LEN(SUBSTITUTE(E42,"\",""))+1))*100-99,100)))</f>
        <v>890</v>
      </c>
      <c r="G42" s="35"/>
      <c r="H42" s="35"/>
      <c r="I42" s="35"/>
      <c r="J42" s="35"/>
    </row>
    <row r="43" ht="15" spans="1:10">
      <c r="A43" s="26"/>
      <c r="B43" s="27" t="s">
        <v>76</v>
      </c>
      <c r="C43" s="27" t="s">
        <v>118</v>
      </c>
      <c r="D43" s="27" t="s">
        <v>32</v>
      </c>
      <c r="E43" s="27" t="s">
        <v>120</v>
      </c>
      <c r="F43" s="34">
        <f ca="1" t="array" ref="F43">SUM(--TRIM(MID(SUBSTITUTE(E43,"\",REPT(" ",100)),ROW(INDIRECT("1:"&amp;LEN(E43)-LEN(SUBSTITUTE(E43,"\",""))+1))*100-99,100)))</f>
        <v>255</v>
      </c>
      <c r="G43" s="35"/>
      <c r="H43" s="35"/>
      <c r="I43" s="35"/>
      <c r="J43" s="35"/>
    </row>
    <row r="44" ht="15" spans="1:10">
      <c r="A44" s="26"/>
      <c r="B44" s="27" t="s">
        <v>82</v>
      </c>
      <c r="C44" s="27" t="s">
        <v>118</v>
      </c>
      <c r="D44" s="27" t="s">
        <v>46</v>
      </c>
      <c r="E44" s="27" t="s">
        <v>97</v>
      </c>
      <c r="F44" s="34">
        <f ca="1" t="array" ref="F44">SUM(--TRIM(MID(SUBSTITUTE(E44,"\",REPT(" ",100)),ROW(INDIRECT("1:"&amp;LEN(E44)-LEN(SUBSTITUTE(E44,"\",""))+1))*100-99,100)))</f>
        <v>140</v>
      </c>
      <c r="G44" s="35"/>
      <c r="H44" s="35"/>
      <c r="I44" s="35"/>
      <c r="J44" s="35"/>
    </row>
    <row r="45" ht="15" spans="1:10">
      <c r="A45" s="26"/>
      <c r="B45" s="27" t="s">
        <v>83</v>
      </c>
      <c r="C45" s="27" t="s">
        <v>118</v>
      </c>
      <c r="D45" s="27" t="s">
        <v>32</v>
      </c>
      <c r="E45" s="27" t="s">
        <v>33</v>
      </c>
      <c r="F45" s="34">
        <f ca="1" t="array" ref="F45">SUM(--TRIM(MID(SUBSTITUTE(E45,"\",REPT(" ",100)),ROW(INDIRECT("1:"&amp;LEN(E45)-LEN(SUBSTITUTE(E45,"\",""))+1))*100-99,100)))</f>
        <v>100</v>
      </c>
      <c r="G45" s="35"/>
      <c r="H45" s="35"/>
      <c r="I45" s="35"/>
      <c r="J45" s="35"/>
    </row>
    <row r="46" ht="15" spans="1:10">
      <c r="A46" s="26"/>
      <c r="B46" s="27" t="s">
        <v>84</v>
      </c>
      <c r="C46" s="27" t="s">
        <v>118</v>
      </c>
      <c r="D46" s="27" t="s">
        <v>36</v>
      </c>
      <c r="E46" s="27" t="s">
        <v>121</v>
      </c>
      <c r="F46" s="34">
        <f ca="1" t="array" ref="F46">SUM(--TRIM(MID(SUBSTITUTE(E46,"\",REPT(" ",100)),ROW(INDIRECT("1:"&amp;LEN(E46)-LEN(SUBSTITUTE(E46,"\",""))+1))*100-99,100)))</f>
        <v>530</v>
      </c>
      <c r="G46" s="35"/>
      <c r="H46" s="35"/>
      <c r="I46" s="35"/>
      <c r="J46" s="35"/>
    </row>
    <row r="47" ht="15" spans="1:10">
      <c r="A47" s="26"/>
      <c r="B47" s="27" t="s">
        <v>71</v>
      </c>
      <c r="C47" s="27" t="s">
        <v>122</v>
      </c>
      <c r="D47" s="27" t="s">
        <v>36</v>
      </c>
      <c r="E47" s="27" t="s">
        <v>123</v>
      </c>
      <c r="F47" s="34">
        <f ca="1" t="array" ref="F47">SUM(--TRIM(MID(SUBSTITUTE(E47,"\",REPT(" ",100)),ROW(INDIRECT("1:"&amp;LEN(E47)-LEN(SUBSTITUTE(E47,"\",""))+1))*100-99,100)))</f>
        <v>1645</v>
      </c>
      <c r="G47" s="35" t="s">
        <v>124</v>
      </c>
      <c r="H47" s="36">
        <v>19</v>
      </c>
      <c r="I47" s="36">
        <v>20</v>
      </c>
      <c r="J47" s="36" t="s">
        <v>75</v>
      </c>
    </row>
    <row r="48" ht="15" spans="1:10">
      <c r="A48" s="26"/>
      <c r="B48" s="27" t="s">
        <v>82</v>
      </c>
      <c r="C48" s="27" t="s">
        <v>122</v>
      </c>
      <c r="D48" s="27" t="s">
        <v>46</v>
      </c>
      <c r="E48" s="27" t="s">
        <v>97</v>
      </c>
      <c r="F48" s="34">
        <f ca="1" t="array" ref="F48">SUM(--TRIM(MID(SUBSTITUTE(E48,"\",REPT(" ",100)),ROW(INDIRECT("1:"&amp;LEN(E48)-LEN(SUBSTITUTE(E48,"\",""))+1))*100-99,100)))</f>
        <v>140</v>
      </c>
      <c r="G48" s="37"/>
      <c r="H48" s="36"/>
      <c r="I48" s="36"/>
      <c r="J48" s="36"/>
    </row>
    <row r="49" ht="15" spans="1:10">
      <c r="A49" s="26"/>
      <c r="B49" s="27" t="s">
        <v>84</v>
      </c>
      <c r="C49" s="27" t="s">
        <v>122</v>
      </c>
      <c r="D49" s="27" t="s">
        <v>36</v>
      </c>
      <c r="E49" s="27" t="s">
        <v>107</v>
      </c>
      <c r="F49" s="34">
        <f ca="1" t="array" ref="F49">SUM(--TRIM(MID(SUBSTITUTE(E49,"\",REPT(" ",100)),ROW(INDIRECT("1:"&amp;LEN(E49)-LEN(SUBSTITUTE(E49,"\",""))+1))*100-99,100)))</f>
        <v>535</v>
      </c>
      <c r="G49" s="37"/>
      <c r="H49" s="36"/>
      <c r="I49" s="36"/>
      <c r="J49" s="36"/>
    </row>
    <row r="50" ht="15" spans="1:10">
      <c r="A50" s="26"/>
      <c r="B50" s="27" t="s">
        <v>78</v>
      </c>
      <c r="C50" s="27" t="s">
        <v>125</v>
      </c>
      <c r="D50" s="27" t="s">
        <v>46</v>
      </c>
      <c r="E50" s="27" t="s">
        <v>80</v>
      </c>
      <c r="F50" s="34">
        <f ca="1" t="array" ref="F50">SUM(--TRIM(MID(SUBSTITUTE(E50,"\",REPT(" ",100)),ROW(INDIRECT("1:"&amp;LEN(E50)-LEN(SUBSTITUTE(E50,"\",""))+1))*100-99,100)))</f>
        <v>195</v>
      </c>
      <c r="G50" s="37"/>
      <c r="H50" s="36"/>
      <c r="I50" s="36"/>
      <c r="J50" s="36"/>
    </row>
    <row r="51" ht="15" spans="1:10">
      <c r="A51" s="26"/>
      <c r="B51" s="27" t="s">
        <v>71</v>
      </c>
      <c r="C51" s="27" t="s">
        <v>125</v>
      </c>
      <c r="D51" s="27" t="s">
        <v>36</v>
      </c>
      <c r="E51" s="27" t="s">
        <v>126</v>
      </c>
      <c r="F51" s="34">
        <f ca="1" t="array" ref="F51">SUM(--TRIM(MID(SUBSTITUTE(E51,"\",REPT(" ",100)),ROW(INDIRECT("1:"&amp;LEN(E51)-LEN(SUBSTITUTE(E51,"\",""))+1))*100-99,100)))</f>
        <v>605</v>
      </c>
      <c r="G51" s="37"/>
      <c r="H51" s="36"/>
      <c r="I51" s="36"/>
      <c r="J51" s="36"/>
    </row>
    <row r="52" ht="15" spans="1:10">
      <c r="A52" s="26"/>
      <c r="B52" s="27" t="s">
        <v>76</v>
      </c>
      <c r="C52" s="27" t="s">
        <v>125</v>
      </c>
      <c r="D52" s="27" t="s">
        <v>32</v>
      </c>
      <c r="E52" s="27" t="s">
        <v>120</v>
      </c>
      <c r="F52" s="34">
        <f ca="1" t="array" ref="F52">SUM(--TRIM(MID(SUBSTITUTE(E52,"\",REPT(" ",100)),ROW(INDIRECT("1:"&amp;LEN(E52)-LEN(SUBSTITUTE(E52,"\",""))+1))*100-99,100)))</f>
        <v>255</v>
      </c>
      <c r="G52" s="37"/>
      <c r="H52" s="36"/>
      <c r="I52" s="36"/>
      <c r="J52" s="36"/>
    </row>
    <row r="53" ht="15" spans="1:10">
      <c r="A53" s="26"/>
      <c r="B53" s="27" t="s">
        <v>82</v>
      </c>
      <c r="C53" s="27" t="s">
        <v>125</v>
      </c>
      <c r="D53" s="27" t="s">
        <v>36</v>
      </c>
      <c r="E53" s="27" t="s">
        <v>127</v>
      </c>
      <c r="F53" s="34">
        <f ca="1" t="array" ref="F53">SUM(--TRIM(MID(SUBSTITUTE(E53,"\",REPT(" ",100)),ROW(INDIRECT("1:"&amp;LEN(E53)-LEN(SUBSTITUTE(E53,"\",""))+1))*100-99,100)))</f>
        <v>160</v>
      </c>
      <c r="G53" s="37"/>
      <c r="H53" s="36"/>
      <c r="I53" s="36"/>
      <c r="J53" s="36"/>
    </row>
    <row r="54" ht="15" spans="1:10">
      <c r="A54" s="26"/>
      <c r="B54" s="27" t="s">
        <v>84</v>
      </c>
      <c r="C54" s="27" t="s">
        <v>125</v>
      </c>
      <c r="D54" s="27" t="s">
        <v>36</v>
      </c>
      <c r="E54" s="27" t="s">
        <v>121</v>
      </c>
      <c r="F54" s="34">
        <f ca="1" t="array" ref="F54">SUM(--TRIM(MID(SUBSTITUTE(E54,"\",REPT(" ",100)),ROW(INDIRECT("1:"&amp;LEN(E54)-LEN(SUBSTITUTE(E54,"\",""))+1))*100-99,100)))</f>
        <v>530</v>
      </c>
      <c r="G54" s="37"/>
      <c r="H54" s="36"/>
      <c r="I54" s="36"/>
      <c r="J54" s="36"/>
    </row>
    <row r="55" spans="1:10">
      <c r="F55" s="38">
        <f ca="1">SUM(F7:F54)</f>
        <v>18245</v>
      </c>
    </row>
  </sheetData>
  <autoFilter xmlns:etc="http://www.wps.cn/officeDocument/2017/etCustomData" ref="B7:E54" etc:filterBottomFollowUsedRange="0">
    <extLst/>
  </autoFilter>
  <mergeCells count="15">
    <mergeCell ref="A1:J1"/>
    <mergeCell ref="A7:A54"/>
    <mergeCell ref="G7:G25"/>
    <mergeCell ref="G26:G46"/>
    <mergeCell ref="G47:G54"/>
    <mergeCell ref="H7:H25"/>
    <mergeCell ref="H26:H46"/>
    <mergeCell ref="H47:H54"/>
    <mergeCell ref="I7:I25"/>
    <mergeCell ref="I26:I46"/>
    <mergeCell ref="I47:I54"/>
    <mergeCell ref="J7:J25"/>
    <mergeCell ref="J26:J46"/>
    <mergeCell ref="J47:J54"/>
    <mergeCell ref="G3:I4"/>
  </mergeCells>
  <pageMargins left="0.700694444444445" right="0.700694444444445" top="0.393055555555556" bottom="0.751388888888889" header="0.298611111111111" footer="0.298611111111111"/>
  <pageSetup paperSize="9" scale="5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217</vt:lpstr>
      <vt:lpstr>300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2025-10-13T13:07:00Z</dcterms:created>
  <dcterms:modified xsi:type="dcterms:W3CDTF">2025-11-12T02:35:13Z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E272EC5D233C421C886F9B3667B15E8C_13</vt:lpwstr>
  </property>
  <property fmtid="{D5CDD505-2E9C-101B-9397-08002B2CF9AE}" pid="3" name="KSOProductBuildVer">
    <vt:lpwstr>2052-12.1.0.23542</vt:lpwstr>
  </property>
</Properties>
</file>