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Sheet1!$A$7:$M$13</definedName>
    <definedName name="Ext">[1]LUT!$G$2</definedName>
    <definedName name="Gender">[1]LUT!$I$1:$BI$1</definedName>
    <definedName name="_xlnm.Print_Area" localSheetId="0">Sheet1!$A$1:$M$11</definedName>
  </definedNames>
  <calcPr calcId="144525"/>
</workbook>
</file>

<file path=xl/sharedStrings.xml><?xml version="1.0" encoding="utf-8"?>
<sst xmlns="http://schemas.openxmlformats.org/spreadsheetml/2006/main" count="37" uniqueCount="37">
  <si>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</si>
  <si>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</si>
  <si>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</si>
  <si>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</si>
  <si>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联昊通：901529056070</t>
  </si>
  <si>
    <t>收件地址：林开鑫，17714087335，广州市白云区鹤龙街道鹤边鹤泰路四横路4号B101室（UQ~上海睿颢集团 86021116 ）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</si>
  <si>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</si>
  <si>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</si>
  <si>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</si>
  <si>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</si>
  <si>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</si>
  <si>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</si>
  <si>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</si>
  <si>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</si>
  <si>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</si>
  <si>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</si>
  <si>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</si>
  <si>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</si>
  <si>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</si>
  <si>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PI号</t>
  </si>
  <si>
    <t>PO号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</si>
  <si>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</si>
  <si>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</si>
  <si>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</si>
  <si>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</si>
  <si>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</si>
  <si>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</si>
  <si>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</si>
  <si>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</si>
  <si>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</si>
  <si>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LDSTR1528</t>
  </si>
  <si>
    <t>MRZCALL034-黑色-21CM，STRMV176，46227</t>
  </si>
  <si>
    <t>PI LDSTR1528</t>
  </si>
  <si>
    <r>
      <t>36352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Calibri"/>
        <charset val="134"/>
      </rPr>
      <t xml:space="preserve">
36343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Calibri"/>
        <charset val="134"/>
      </rPr>
      <t xml:space="preserve">
36347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Calibri"/>
        <charset val="134"/>
      </rPr>
      <t xml:space="preserve">
36384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Calibri"/>
        <charset val="134"/>
      </rPr>
      <t xml:space="preserve">
36387</t>
    </r>
  </si>
  <si>
    <r>
      <rPr>
        <sz val="10"/>
        <color rgb="FF000000"/>
        <rFont val="Calibri"/>
        <charset val="134"/>
      </rPr>
      <t xml:space="preserve">4804/471/721 4804/318/703 </t>
    </r>
    <r>
      <rPr>
        <sz val="10"/>
        <color rgb="FF000000"/>
        <rFont val="宋体"/>
        <charset val="134"/>
      </rPr>
      <t>款</t>
    </r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</si>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</sst>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7" fontId="10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view="pageBreakPreview" zoomScale="115" zoomScaleNormal="100" topLeftCell="A2" workbookViewId="0">
      <selection activeCell="H16" sqref="H16"/>
    </sheetView>
  </sheetViews>
  <sheetFormatPr defaultColWidth="18" defaultRowHeight="26.25"/>
  <cols>
    <col min="1" max="1" width="13.4666666666667" style="2" customWidth="1"/>
    <col min="2" max="2" width="20.5416666666667" style="2" customWidth="1"/>
    <col min="3" max="3" width="12.2833333333333" style="2" customWidth="1"/>
    <col min="4" max="4" width="10" style="2" customWidth="1"/>
    <col min="5" max="5" width="20.1083333333333" style="2" customWidth="1"/>
    <col min="6" max="6" width="7.66666666666667" style="2" customWidth="1"/>
    <col min="7" max="7" width="10.6666666666667" style="3" customWidth="1"/>
    <col min="8" max="8" width="10.6666666666667" style="2" customWidth="1"/>
    <col min="9" max="9" width="10.5583333333333" style="4" customWidth="1"/>
    <col min="10" max="11" width="9.775" style="5" customWidth="1"/>
    <col min="12" max="13" width="8.88333333333333" style="5" customWidth="1"/>
    <col min="14" max="16384" width="18" style="2"/>
  </cols>
  <sheetData>
    <row r="1" ht="25.5" spans="1:13">
      <c r="A1" s="6" t="s">
        <v>0</v>
      </c>
      <c r="B1" s="4"/>
      <c r="C1" s="4"/>
      <c r="D1" s="4"/>
      <c r="E1" s="4"/>
      <c r="F1" s="4"/>
      <c r="G1" s="4"/>
      <c r="H1" s="4"/>
      <c r="I1" s="6"/>
      <c r="J1" s="4"/>
      <c r="K1" s="4"/>
      <c r="L1" s="4"/>
      <c r="M1" s="4"/>
    </row>
    <row r="2" ht="25.5" spans="1:13">
      <c r="A2" s="6" t="s">
        <v>1</v>
      </c>
      <c r="B2" s="4"/>
      <c r="C2" s="4"/>
      <c r="D2" s="4"/>
      <c r="E2" s="4"/>
      <c r="F2" s="4"/>
      <c r="G2" s="4"/>
      <c r="H2" s="4"/>
      <c r="I2" s="6"/>
      <c r="J2" s="4"/>
      <c r="K2" s="4"/>
      <c r="L2" s="4"/>
      <c r="M2" s="4"/>
    </row>
    <row r="3" ht="15" spans="1:13">
      <c r="A3" s="7" t="s">
        <v>2</v>
      </c>
      <c r="B3" s="7"/>
      <c r="C3" s="7"/>
      <c r="D3" s="7"/>
      <c r="E3" s="7"/>
      <c r="F3" s="8">
        <v>45939</v>
      </c>
      <c r="G3" s="8"/>
      <c r="H3" s="8"/>
      <c r="I3" s="8"/>
      <c r="J3" s="8"/>
      <c r="K3" s="8"/>
      <c r="L3" s="8"/>
      <c r="M3" s="8"/>
    </row>
    <row r="4" ht="19.95" customHeight="1" spans="1:13">
      <c r="A4" s="9" t="s">
        <v>3</v>
      </c>
      <c r="B4" s="10"/>
      <c r="C4" s="10"/>
      <c r="D4" s="10"/>
      <c r="E4" s="10"/>
      <c r="F4" s="11" t="s">
        <v>4</v>
      </c>
      <c r="G4" s="11"/>
      <c r="H4" s="11"/>
      <c r="I4" s="11"/>
      <c r="J4" s="11"/>
      <c r="K4" s="11"/>
      <c r="L4" s="11"/>
      <c r="M4" s="11"/>
    </row>
    <row r="5" ht="34.5" customHeight="1" spans="1:13">
      <c r="A5" s="10"/>
      <c r="B5" s="10"/>
      <c r="C5" s="10"/>
      <c r="D5" s="10"/>
      <c r="E5" s="10"/>
      <c r="F5" s="12" t="s">
        <v>5</v>
      </c>
      <c r="G5" s="11"/>
      <c r="H5" s="11"/>
      <c r="I5" s="11"/>
      <c r="J5" s="11"/>
      <c r="K5" s="11"/>
      <c r="L5" s="11"/>
      <c r="M5" s="11"/>
    </row>
    <row r="6" customFormat="1" ht="15" spans="1:13">
      <c r="A6" s="2"/>
      <c r="B6" s="2"/>
      <c r="C6" s="2"/>
      <c r="D6" s="2"/>
      <c r="E6" s="2"/>
      <c r="F6" s="13"/>
      <c r="G6" s="1"/>
      <c r="H6" s="13"/>
      <c r="I6" s="13"/>
      <c r="J6" s="13"/>
      <c r="K6" s="13"/>
      <c r="L6" s="13"/>
      <c r="M6" s="13"/>
    </row>
    <row r="7" s="1" customFormat="1" ht="25.5" spans="1:13">
      <c r="A7" s="14" t="s">
        <v>6</v>
      </c>
      <c r="B7" s="15" t="s">
        <v>7</v>
      </c>
      <c r="C7" s="16"/>
      <c r="D7" s="16"/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1" t="s">
        <v>13</v>
      </c>
      <c r="K7" s="31" t="s">
        <v>14</v>
      </c>
      <c r="L7" s="15" t="s">
        <v>15</v>
      </c>
      <c r="M7" s="31" t="s">
        <v>16</v>
      </c>
    </row>
    <row r="8" s="1" customFormat="1" ht="24.9" customHeight="1" spans="1:13">
      <c r="A8" s="18" t="s">
        <v>17</v>
      </c>
      <c r="B8" s="19" t="s">
        <v>18</v>
      </c>
      <c r="C8" s="20" t="s">
        <v>19</v>
      </c>
      <c r="D8" s="20" t="s">
        <v>20</v>
      </c>
      <c r="E8" s="20" t="s">
        <v>21</v>
      </c>
      <c r="F8" s="21" t="s">
        <v>22</v>
      </c>
      <c r="G8" s="22" t="s">
        <v>23</v>
      </c>
      <c r="H8" s="22" t="s">
        <v>24</v>
      </c>
      <c r="I8" s="32" t="s">
        <v>25</v>
      </c>
      <c r="J8" s="33" t="s">
        <v>26</v>
      </c>
      <c r="K8" s="33" t="s">
        <v>27</v>
      </c>
      <c r="L8" s="34" t="s">
        <v>28</v>
      </c>
      <c r="M8" s="33" t="s">
        <v>29</v>
      </c>
    </row>
    <row r="9" customFormat="1" ht="71" customHeight="1" spans="1:13">
      <c r="A9" s="23" t="s">
        <v>30</v>
      </c>
      <c r="B9" s="23" t="s">
        <v>31</v>
      </c>
      <c r="C9" s="24" t="s">
        <v>32</v>
      </c>
      <c r="D9" s="25" t="s">
        <v>33</v>
      </c>
      <c r="E9" s="25" t="s">
        <v>34</v>
      </c>
      <c r="F9" s="26">
        <v>46227</v>
      </c>
      <c r="G9" s="27">
        <f>F9*0.05</f>
        <v>2311.35</v>
      </c>
      <c r="H9" s="27">
        <f>F9+G9</f>
        <v>48538.35</v>
      </c>
      <c r="I9" s="35">
        <v>1</v>
      </c>
      <c r="J9" s="35">
        <f>K9-0.58</f>
        <v>8.08</v>
      </c>
      <c r="K9" s="26">
        <v>8.66</v>
      </c>
      <c r="L9" s="26" t="s">
        <v>35</v>
      </c>
      <c r="M9" s="35">
        <v>0.033</v>
      </c>
    </row>
    <row r="10" customFormat="1" ht="46.95" customHeight="1" spans="1:13">
      <c r="A10" s="28"/>
      <c r="B10" s="29"/>
      <c r="C10" s="29"/>
      <c r="D10" s="29"/>
      <c r="E10" s="29"/>
      <c r="F10" s="27"/>
      <c r="G10" s="27"/>
      <c r="H10" s="27"/>
      <c r="I10" s="36"/>
      <c r="J10" s="36"/>
      <c r="K10" s="37"/>
      <c r="L10" s="37"/>
      <c r="M10" s="27"/>
    </row>
    <row r="11" ht="46.95" customHeight="1" spans="1:13">
      <c r="A11" s="28" t="s">
        <v>36</v>
      </c>
      <c r="B11" s="29"/>
      <c r="C11" s="29"/>
      <c r="D11" s="29"/>
      <c r="E11" s="29"/>
      <c r="F11" s="30">
        <f>SUM(F9)</f>
        <v>46227</v>
      </c>
      <c r="G11" s="30">
        <f>SUM(G9)</f>
        <v>2311.35</v>
      </c>
      <c r="H11" s="30">
        <f>SUM(H9)</f>
        <v>48538.35</v>
      </c>
      <c r="I11" s="30">
        <f>SUM(I9:I9)</f>
        <v>1</v>
      </c>
      <c r="J11" s="30"/>
      <c r="K11" s="30"/>
      <c r="L11" s="30"/>
      <c r="M11" s="30"/>
    </row>
  </sheetData>
  <autoFilter ref="A7:M13">
    <extLst/>
  </autoFilter>
  <mergeCells count="7">
    <mergeCell ref="A1:M1"/>
    <mergeCell ref="A2:M2"/>
    <mergeCell ref="A3:E3"/>
    <mergeCell ref="F3:M3"/>
    <mergeCell ref="F4:M4"/>
    <mergeCell ref="F5:M5"/>
    <mergeCell ref="A4:E5"/>
  </mergeCells>
  <pageMargins left="0.747916666666667" right="0" top="0" bottom="0" header="0.298611111111111" footer="0.298611111111111"/>
  <pageSetup paperSize="9" scale="5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2025-10-10T01:22:21Z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