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4520" windowHeight="4110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<sst xmlns="http://schemas.openxmlformats.org/spreadsheetml/2006/main" count="81" uniqueCount="78">
  <si>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</si>
  <si>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</si>
  <si>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</si>
  <si>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 xml:space="preserve">SF1562948740561                                                                      </t>
    </r>
    <r>
      <rPr>
        <b/>
        <sz val="11"/>
        <color rgb="FFFF0000"/>
        <rFont val="宋体"/>
        <charset val="0"/>
      </rPr>
      <t>刘士会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</si>
  <si>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</si>
  <si>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</si>
  <si>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</si>
  <si>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</si>
  <si>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</si>
  <si>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</si>
  <si>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</si>
  <si>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</si>
  <si>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</si>
  <si>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</si>
  <si>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</si>
  <si>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</si>
  <si>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</si>
  <si>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</si>
  <si>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</si>
  <si>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</si>
  <si>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</si>
  <si>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</si>
  <si>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</si>
  <si>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</si>
  <si>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</si>
  <si>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</si>
  <si>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</si>
  <si>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</si>
  <si>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
洗标</t>
  </si>
  <si>
    <t>039379</t>
  </si>
  <si>
    <t>/</t>
  </si>
  <si>
    <t>P25111924</t>
  </si>
  <si>
    <t>1-1</t>
  </si>
  <si>
    <t>57*30.5*32</t>
  </si>
  <si>
    <t>JJW-PL001-MF
尺码标</t>
  </si>
  <si>
    <t>039379/140697</t>
  </si>
  <si>
    <t>6F</t>
  </si>
  <si>
    <t>8F</t>
  </si>
  <si>
    <t>9F</t>
  </si>
  <si>
    <t>10F</t>
  </si>
  <si>
    <t>11F</t>
  </si>
  <si>
    <t>12F</t>
  </si>
  <si>
    <t>14F</t>
  </si>
  <si>
    <t>16F</t>
  </si>
  <si>
    <t>18F</t>
  </si>
  <si>
    <t>20F</t>
  </si>
  <si>
    <t>22F</t>
  </si>
  <si>
    <t>24F</t>
  </si>
  <si>
    <t>6P</t>
  </si>
  <si>
    <t>8P</t>
  </si>
  <si>
    <t>9P</t>
  </si>
  <si>
    <t>10P</t>
  </si>
  <si>
    <t>11P</t>
  </si>
  <si>
    <t>12P</t>
  </si>
  <si>
    <t>14P</t>
  </si>
  <si>
    <t>16P</t>
  </si>
  <si>
    <t>18P</t>
  </si>
  <si>
    <t>20P</t>
  </si>
  <si>
    <t>22P</t>
  </si>
  <si>
    <t>24P</t>
  </si>
  <si>
    <t>总计</t>
  </si>
  <si>
    <t>Factory name (工厂名称)</t>
  </si>
  <si>
    <t>PO. Number(订单号)</t>
  </si>
  <si>
    <t>S25110843</t>
  </si>
  <si>
    <t>JUSTJEANS</t>
  </si>
  <si>
    <t>Style Code.(款号)</t>
  </si>
  <si>
    <t>Product Code.(产品编号)</t>
  </si>
  <si>
    <t>JJW-CL001-MF
洗标
JJW-PL001-MF
尺码标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</si>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</sst>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5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0" fontId="17" fillId="2" borderId="7" xfId="0" applyNumberFormat="1" applyFont="1" applyFill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0" fontId="18" fillId="0" borderId="6" xfId="0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1897380</xdr:colOff>
      <xdr:row>1</xdr:row>
      <xdr:rowOff>92075</xdr:rowOff>
    </xdr:from>
    <xdr:to>
      <xdr:col>2</xdr:col>
      <xdr:colOff>86360</xdr:colOff>
      <xdr:row>1</xdr:row>
      <xdr:rowOff>1505585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897380" y="346075"/>
          <a:ext cx="4991735" cy="1413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9"/>
  <sheetViews>
    <sheetView tabSelected="1" topLeftCell="D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45976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30" customHeight="1" spans="1:12">
      <c r="A9" s="47" t="s">
        <v>28</v>
      </c>
      <c r="B9" s="65" t="s">
        <v>29</v>
      </c>
      <c r="C9" s="49" t="s">
        <v>30</v>
      </c>
      <c r="D9" s="50" t="s">
        <v>31</v>
      </c>
      <c r="E9" s="50" t="s">
        <v>30</v>
      </c>
      <c r="F9" s="51">
        <v>12081</v>
      </c>
      <c r="G9" s="52">
        <v>363</v>
      </c>
      <c r="H9" s="52">
        <f t="shared" ref="H9:H15" si="0">F9+G9</f>
        <v>12444</v>
      </c>
      <c r="I9" s="53" t="s">
        <v>32</v>
      </c>
      <c r="J9" s="50">
        <v>7</v>
      </c>
      <c r="K9" s="50">
        <v>8</v>
      </c>
      <c r="L9" s="50" t="s">
        <v>33</v>
      </c>
    </row>
    <row r="10" ht="30" customHeight="1" spans="1:12">
      <c r="A10" s="54"/>
      <c r="B10" s="55"/>
      <c r="C10" s="56"/>
      <c r="D10" s="57"/>
      <c r="E10" s="57"/>
      <c r="F10" s="51">
        <v>21041</v>
      </c>
      <c r="G10" s="52">
        <v>632</v>
      </c>
      <c r="H10" s="52">
        <f t="shared" si="0"/>
        <v>21673</v>
      </c>
      <c r="I10" s="58"/>
      <c r="J10" s="57"/>
      <c r="K10" s="57"/>
      <c r="L10" s="57"/>
    </row>
    <row r="11" ht="30" customHeight="1" spans="1:12">
      <c r="A11" s="54"/>
      <c r="B11" s="55"/>
      <c r="C11" s="56"/>
      <c r="D11" s="57"/>
      <c r="E11" s="57"/>
      <c r="F11" s="51">
        <v>2594</v>
      </c>
      <c r="G11" s="52">
        <v>78</v>
      </c>
      <c r="H11" s="52">
        <f t="shared" si="0"/>
        <v>2672</v>
      </c>
      <c r="I11" s="58"/>
      <c r="J11" s="57"/>
      <c r="K11" s="57"/>
      <c r="L11" s="57"/>
    </row>
    <row r="12" ht="30" customHeight="1" spans="1:12">
      <c r="A12" s="54"/>
      <c r="B12" s="59"/>
      <c r="C12" s="56"/>
      <c r="D12" s="57"/>
      <c r="E12" s="57"/>
      <c r="F12" s="51">
        <v>4796</v>
      </c>
      <c r="G12" s="52">
        <v>144</v>
      </c>
      <c r="H12" s="52">
        <f t="shared" si="0"/>
        <v>4940</v>
      </c>
      <c r="I12" s="58"/>
      <c r="J12" s="57"/>
      <c r="K12" s="57"/>
      <c r="L12" s="57"/>
    </row>
    <row r="13" ht="30" customHeight="1" spans="1:12">
      <c r="A13" s="54"/>
      <c r="B13" s="48">
        <v>140697</v>
      </c>
      <c r="C13" s="56"/>
      <c r="D13" s="57"/>
      <c r="E13" s="57"/>
      <c r="F13" s="51">
        <v>150</v>
      </c>
      <c r="G13" s="52">
        <v>5</v>
      </c>
      <c r="H13" s="52">
        <f t="shared" si="0"/>
        <v>155</v>
      </c>
      <c r="I13" s="58"/>
      <c r="J13" s="57"/>
      <c r="K13" s="57"/>
      <c r="L13" s="57"/>
    </row>
    <row r="14" ht="30" customHeight="1" spans="1:12">
      <c r="A14" s="60"/>
      <c r="B14" s="59"/>
      <c r="C14" s="56"/>
      <c r="D14" s="57"/>
      <c r="E14" s="61"/>
      <c r="F14" s="51">
        <v>408</v>
      </c>
      <c r="G14" s="52">
        <v>13</v>
      </c>
      <c r="H14" s="52">
        <f t="shared" si="0"/>
        <v>421</v>
      </c>
      <c r="I14" s="58"/>
      <c r="J14" s="57"/>
      <c r="K14" s="57"/>
      <c r="L14" s="57"/>
    </row>
    <row r="15" ht="24" customHeight="1" spans="1:12">
      <c r="A15" s="54" t="s">
        <v>34</v>
      </c>
      <c r="B15" s="55" t="s">
        <v>35</v>
      </c>
      <c r="C15" s="56"/>
      <c r="D15" s="57"/>
      <c r="E15" s="52" t="s">
        <v>36</v>
      </c>
      <c r="F15" s="51">
        <v>1195</v>
      </c>
      <c r="G15" s="52">
        <v>36</v>
      </c>
      <c r="H15" s="52">
        <f t="shared" si="0"/>
        <v>1231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2" t="s">
        <v>37</v>
      </c>
      <c r="F16" s="51">
        <v>1580</v>
      </c>
      <c r="G16" s="52">
        <v>48</v>
      </c>
      <c r="H16" s="52">
        <f t="shared" ref="H14:H38" si="1">F16+G16</f>
        <v>1628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2" t="s">
        <v>38</v>
      </c>
      <c r="F17" s="51">
        <v>1095</v>
      </c>
      <c r="G17" s="52">
        <v>33</v>
      </c>
      <c r="H17" s="52">
        <f t="shared" si="1"/>
        <v>1128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2" t="s">
        <v>39</v>
      </c>
      <c r="F18" s="51">
        <v>2363</v>
      </c>
      <c r="G18" s="52">
        <v>71</v>
      </c>
      <c r="H18" s="52">
        <f t="shared" si="1"/>
        <v>2434</v>
      </c>
      <c r="I18" s="58"/>
      <c r="J18" s="57"/>
      <c r="K18" s="57"/>
      <c r="L18" s="57"/>
    </row>
    <row r="19" ht="24" customHeight="1" spans="1:12">
      <c r="A19" s="54"/>
      <c r="B19" s="55"/>
      <c r="C19" s="56"/>
      <c r="D19" s="57"/>
      <c r="E19" s="52" t="s">
        <v>40</v>
      </c>
      <c r="F19" s="51">
        <v>1747</v>
      </c>
      <c r="G19" s="52">
        <v>53</v>
      </c>
      <c r="H19" s="52">
        <f t="shared" si="1"/>
        <v>1800</v>
      </c>
      <c r="I19" s="58"/>
      <c r="J19" s="57"/>
      <c r="K19" s="57"/>
      <c r="L19" s="57"/>
    </row>
    <row r="20" ht="24" customHeight="1" spans="1:12">
      <c r="A20" s="54"/>
      <c r="B20" s="55"/>
      <c r="C20" s="56"/>
      <c r="D20" s="57"/>
      <c r="E20" s="52" t="s">
        <v>41</v>
      </c>
      <c r="F20" s="51">
        <v>2911</v>
      </c>
      <c r="G20" s="52">
        <v>88</v>
      </c>
      <c r="H20" s="52">
        <f t="shared" si="1"/>
        <v>2999</v>
      </c>
      <c r="I20" s="58"/>
      <c r="J20" s="57"/>
      <c r="K20" s="57"/>
      <c r="L20" s="57"/>
    </row>
    <row r="21" ht="24" customHeight="1" spans="1:12">
      <c r="A21" s="54"/>
      <c r="B21" s="55"/>
      <c r="C21" s="56"/>
      <c r="D21" s="57"/>
      <c r="E21" s="52" t="s">
        <v>42</v>
      </c>
      <c r="F21" s="51">
        <v>2342</v>
      </c>
      <c r="G21" s="52">
        <v>71</v>
      </c>
      <c r="H21" s="52">
        <f t="shared" si="1"/>
        <v>2413</v>
      </c>
      <c r="I21" s="58"/>
      <c r="J21" s="57"/>
      <c r="K21" s="57"/>
      <c r="L21" s="57"/>
    </row>
    <row r="22" ht="24" customHeight="1" spans="1:12">
      <c r="A22" s="54"/>
      <c r="B22" s="55"/>
      <c r="C22" s="56"/>
      <c r="D22" s="57"/>
      <c r="E22" s="52" t="s">
        <v>43</v>
      </c>
      <c r="F22" s="51">
        <v>1441</v>
      </c>
      <c r="G22" s="52">
        <v>44</v>
      </c>
      <c r="H22" s="52">
        <f t="shared" si="1"/>
        <v>1485</v>
      </c>
      <c r="I22" s="58"/>
      <c r="J22" s="57"/>
      <c r="K22" s="57"/>
      <c r="L22" s="57"/>
    </row>
    <row r="23" ht="24" customHeight="1" spans="1:12">
      <c r="A23" s="54"/>
      <c r="B23" s="55"/>
      <c r="C23" s="56"/>
      <c r="D23" s="57"/>
      <c r="E23" s="52" t="s">
        <v>44</v>
      </c>
      <c r="F23" s="51">
        <v>74</v>
      </c>
      <c r="G23" s="52">
        <v>3</v>
      </c>
      <c r="H23" s="52">
        <f t="shared" si="1"/>
        <v>77</v>
      </c>
      <c r="I23" s="58"/>
      <c r="J23" s="57"/>
      <c r="K23" s="57"/>
      <c r="L23" s="57"/>
    </row>
    <row r="24" ht="24" customHeight="1" spans="1:12">
      <c r="A24" s="54"/>
      <c r="B24" s="55"/>
      <c r="C24" s="56"/>
      <c r="D24" s="57"/>
      <c r="E24" s="52" t="s">
        <v>45</v>
      </c>
      <c r="F24" s="51">
        <v>41</v>
      </c>
      <c r="G24" s="52">
        <v>2</v>
      </c>
      <c r="H24" s="52">
        <f t="shared" si="1"/>
        <v>43</v>
      </c>
      <c r="I24" s="58"/>
      <c r="J24" s="57"/>
      <c r="K24" s="57"/>
      <c r="L24" s="57"/>
    </row>
    <row r="25" ht="24" customHeight="1" spans="1:12">
      <c r="A25" s="54"/>
      <c r="B25" s="55"/>
      <c r="C25" s="56"/>
      <c r="D25" s="57"/>
      <c r="E25" s="52" t="s">
        <v>46</v>
      </c>
      <c r="F25" s="51">
        <v>24</v>
      </c>
      <c r="G25" s="52">
        <v>1</v>
      </c>
      <c r="H25" s="52">
        <f t="shared" si="1"/>
        <v>25</v>
      </c>
      <c r="I25" s="58"/>
      <c r="J25" s="57"/>
      <c r="K25" s="57"/>
      <c r="L25" s="57"/>
    </row>
    <row r="26" ht="24" customHeight="1" spans="1:12">
      <c r="A26" s="54"/>
      <c r="B26" s="55"/>
      <c r="C26" s="56"/>
      <c r="D26" s="57"/>
      <c r="E26" s="52" t="s">
        <v>47</v>
      </c>
      <c r="F26" s="51">
        <v>11</v>
      </c>
      <c r="G26" s="52">
        <v>1</v>
      </c>
      <c r="H26" s="52">
        <f t="shared" si="1"/>
        <v>12</v>
      </c>
      <c r="I26" s="58"/>
      <c r="J26" s="57"/>
      <c r="K26" s="57"/>
      <c r="L26" s="57"/>
    </row>
    <row r="27" ht="24" customHeight="1" spans="1:12">
      <c r="A27" s="54"/>
      <c r="B27" s="55"/>
      <c r="C27" s="56"/>
      <c r="D27" s="57"/>
      <c r="E27" s="52" t="s">
        <v>48</v>
      </c>
      <c r="F27" s="51">
        <v>2043</v>
      </c>
      <c r="G27" s="52">
        <v>62</v>
      </c>
      <c r="H27" s="52">
        <f t="shared" si="1"/>
        <v>2105</v>
      </c>
      <c r="I27" s="58"/>
      <c r="J27" s="57"/>
      <c r="K27" s="57"/>
      <c r="L27" s="57"/>
    </row>
    <row r="28" ht="24" customHeight="1" spans="1:12">
      <c r="A28" s="54"/>
      <c r="B28" s="55"/>
      <c r="C28" s="56"/>
      <c r="D28" s="57"/>
      <c r="E28" s="52" t="s">
        <v>49</v>
      </c>
      <c r="F28" s="51">
        <v>2853</v>
      </c>
      <c r="G28" s="52">
        <v>86</v>
      </c>
      <c r="H28" s="52">
        <f t="shared" si="1"/>
        <v>2939</v>
      </c>
      <c r="I28" s="58"/>
      <c r="J28" s="57"/>
      <c r="K28" s="57"/>
      <c r="L28" s="57"/>
    </row>
    <row r="29" ht="24" customHeight="1" spans="1:12">
      <c r="A29" s="54"/>
      <c r="B29" s="55"/>
      <c r="C29" s="56"/>
      <c r="D29" s="57"/>
      <c r="E29" s="52" t="s">
        <v>50</v>
      </c>
      <c r="F29" s="51">
        <v>1784</v>
      </c>
      <c r="G29" s="52">
        <v>54</v>
      </c>
      <c r="H29" s="52">
        <f t="shared" si="1"/>
        <v>1838</v>
      </c>
      <c r="I29" s="58"/>
      <c r="J29" s="57"/>
      <c r="K29" s="57"/>
      <c r="L29" s="57"/>
    </row>
    <row r="30" ht="24" customHeight="1" spans="1:12">
      <c r="A30" s="54"/>
      <c r="B30" s="55"/>
      <c r="C30" s="56"/>
      <c r="D30" s="57"/>
      <c r="E30" s="52" t="s">
        <v>51</v>
      </c>
      <c r="F30" s="51">
        <v>4270</v>
      </c>
      <c r="G30" s="52">
        <v>129</v>
      </c>
      <c r="H30" s="52">
        <f t="shared" si="1"/>
        <v>4399</v>
      </c>
      <c r="I30" s="58"/>
      <c r="J30" s="57"/>
      <c r="K30" s="57"/>
      <c r="L30" s="57"/>
    </row>
    <row r="31" ht="24" customHeight="1" spans="1:12">
      <c r="A31" s="54"/>
      <c r="B31" s="55"/>
      <c r="C31" s="56"/>
      <c r="D31" s="57"/>
      <c r="E31" s="52" t="s">
        <v>52</v>
      </c>
      <c r="F31" s="51">
        <v>3194</v>
      </c>
      <c r="G31" s="52">
        <v>96</v>
      </c>
      <c r="H31" s="52">
        <f t="shared" si="1"/>
        <v>3290</v>
      </c>
      <c r="I31" s="58"/>
      <c r="J31" s="57"/>
      <c r="K31" s="57"/>
      <c r="L31" s="57"/>
    </row>
    <row r="32" ht="24" customHeight="1" spans="1:12">
      <c r="A32" s="54"/>
      <c r="B32" s="55"/>
      <c r="C32" s="56"/>
      <c r="D32" s="57"/>
      <c r="E32" s="52" t="s">
        <v>53</v>
      </c>
      <c r="F32" s="51">
        <v>4848</v>
      </c>
      <c r="G32" s="52">
        <v>146</v>
      </c>
      <c r="H32" s="52">
        <f t="shared" si="1"/>
        <v>4994</v>
      </c>
      <c r="I32" s="58"/>
      <c r="J32" s="57"/>
      <c r="K32" s="57"/>
      <c r="L32" s="57"/>
    </row>
    <row r="33" ht="24" customHeight="1" spans="1:12">
      <c r="A33" s="54"/>
      <c r="B33" s="55"/>
      <c r="C33" s="56"/>
      <c r="D33" s="57"/>
      <c r="E33" s="52" t="s">
        <v>54</v>
      </c>
      <c r="F33" s="51">
        <v>4279</v>
      </c>
      <c r="G33" s="52">
        <v>129</v>
      </c>
      <c r="H33" s="52">
        <f t="shared" si="1"/>
        <v>4408</v>
      </c>
      <c r="I33" s="58"/>
      <c r="J33" s="57"/>
      <c r="K33" s="57"/>
      <c r="L33" s="57"/>
    </row>
    <row r="34" ht="24" customHeight="1" spans="1:12">
      <c r="A34" s="54"/>
      <c r="B34" s="55"/>
      <c r="C34" s="56"/>
      <c r="D34" s="57"/>
      <c r="E34" s="52" t="s">
        <v>55</v>
      </c>
      <c r="F34" s="51">
        <v>2566</v>
      </c>
      <c r="G34" s="52">
        <v>77</v>
      </c>
      <c r="H34" s="52">
        <f t="shared" si="1"/>
        <v>2643</v>
      </c>
      <c r="I34" s="58"/>
      <c r="J34" s="57"/>
      <c r="K34" s="57"/>
      <c r="L34" s="57"/>
    </row>
    <row r="35" ht="24" customHeight="1" spans="1:12">
      <c r="A35" s="54"/>
      <c r="B35" s="55"/>
      <c r="C35" s="56"/>
      <c r="D35" s="57"/>
      <c r="E35" s="52" t="s">
        <v>56</v>
      </c>
      <c r="F35" s="51">
        <v>200</v>
      </c>
      <c r="G35" s="52">
        <v>6</v>
      </c>
      <c r="H35" s="52">
        <f t="shared" si="1"/>
        <v>206</v>
      </c>
      <c r="I35" s="58"/>
      <c r="J35" s="57"/>
      <c r="K35" s="57"/>
      <c r="L35" s="57"/>
    </row>
    <row r="36" ht="24" customHeight="1" spans="1:12">
      <c r="A36" s="54"/>
      <c r="B36" s="55"/>
      <c r="C36" s="56"/>
      <c r="D36" s="57"/>
      <c r="E36" s="52" t="s">
        <v>57</v>
      </c>
      <c r="F36" s="51">
        <v>112</v>
      </c>
      <c r="G36" s="52">
        <v>4</v>
      </c>
      <c r="H36" s="52">
        <f t="shared" si="1"/>
        <v>116</v>
      </c>
      <c r="I36" s="58"/>
      <c r="J36" s="57"/>
      <c r="K36" s="57"/>
      <c r="L36" s="57"/>
    </row>
    <row r="37" ht="24" customHeight="1" spans="1:12">
      <c r="A37" s="54"/>
      <c r="B37" s="55"/>
      <c r="C37" s="56"/>
      <c r="D37" s="57"/>
      <c r="E37" s="52" t="s">
        <v>58</v>
      </c>
      <c r="F37" s="51">
        <v>62</v>
      </c>
      <c r="G37" s="52">
        <v>2</v>
      </c>
      <c r="H37" s="52">
        <f t="shared" si="1"/>
        <v>64</v>
      </c>
      <c r="I37" s="58"/>
      <c r="J37" s="57"/>
      <c r="K37" s="57"/>
      <c r="L37" s="57"/>
    </row>
    <row r="38" ht="24" customHeight="1" spans="1:12">
      <c r="A38" s="54"/>
      <c r="B38" s="55"/>
      <c r="C38" s="56"/>
      <c r="D38" s="57"/>
      <c r="E38" s="52" t="s">
        <v>59</v>
      </c>
      <c r="F38" s="51">
        <v>34</v>
      </c>
      <c r="G38" s="52">
        <v>2</v>
      </c>
      <c r="H38" s="52">
        <f t="shared" si="1"/>
        <v>36</v>
      </c>
      <c r="I38" s="58"/>
      <c r="J38" s="57"/>
      <c r="K38" s="57"/>
      <c r="L38" s="57"/>
    </row>
    <row r="39" ht="15" spans="1:12">
      <c r="A39" s="52" t="s">
        <v>60</v>
      </c>
      <c r="B39" s="62"/>
      <c r="C39" s="62"/>
      <c r="D39" s="62"/>
      <c r="E39" s="63"/>
      <c r="F39" s="52">
        <f>SUM(F9:F38)</f>
        <v>82139</v>
      </c>
      <c r="G39" s="64">
        <f>SUM(G9:G38)</f>
        <v>2479</v>
      </c>
      <c r="H39" s="64">
        <f>SUM(H9:H38)</f>
        <v>84618</v>
      </c>
      <c r="I39" s="64"/>
      <c r="J39" s="64"/>
      <c r="K39" s="64"/>
      <c r="L39" s="64"/>
    </row>
  </sheetData>
  <mergeCells count="17">
    <mergeCell ref="B4:E4"/>
    <mergeCell ref="F4:L4"/>
    <mergeCell ref="B5:E5"/>
    <mergeCell ref="F5:L5"/>
    <mergeCell ref="A9:A14"/>
    <mergeCell ref="A15:A38"/>
    <mergeCell ref="B9:B12"/>
    <mergeCell ref="B13:B14"/>
    <mergeCell ref="B15:B38"/>
    <mergeCell ref="C9:C38"/>
    <mergeCell ref="D9:D38"/>
    <mergeCell ref="E9:E14"/>
    <mergeCell ref="I9:I38"/>
    <mergeCell ref="J9:J38"/>
    <mergeCell ref="K9:K38"/>
    <mergeCell ref="L9:L38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61</v>
      </c>
      <c r="B2" s="5"/>
      <c r="C2" s="6"/>
    </row>
    <row r="3" ht="41" customHeight="1" spans="1:3">
      <c r="A3" s="4" t="s">
        <v>62</v>
      </c>
      <c r="B3" s="7" t="s">
        <v>63</v>
      </c>
      <c r="C3" s="8" t="s">
        <v>64</v>
      </c>
    </row>
    <row r="4" ht="41" customHeight="1" spans="1:3">
      <c r="A4" s="4" t="s">
        <v>65</v>
      </c>
      <c r="B4" s="9" t="s">
        <v>35</v>
      </c>
      <c r="C4" s="10"/>
    </row>
    <row r="5" ht="84" customHeight="1" spans="1:3">
      <c r="A5" s="4" t="s">
        <v>66</v>
      </c>
      <c r="B5" s="11" t="s">
        <v>67</v>
      </c>
      <c r="C5" s="12" t="s">
        <v>68</v>
      </c>
    </row>
    <row r="6" ht="41" customHeight="1" spans="1:3">
      <c r="A6" s="4" t="s">
        <v>69</v>
      </c>
      <c r="B6" s="13" t="s">
        <v>70</v>
      </c>
      <c r="C6" s="14" t="str">
        <f>[1]箱单!I7</f>
        <v>1/1</v>
      </c>
    </row>
    <row r="7" ht="41" customHeight="1" spans="1:3">
      <c r="A7" s="4" t="s">
        <v>71</v>
      </c>
      <c r="B7" s="11">
        <v>84618</v>
      </c>
      <c r="C7" s="14"/>
    </row>
    <row r="8" ht="41" customHeight="1" spans="1:3">
      <c r="A8" s="4" t="s">
        <v>72</v>
      </c>
      <c r="B8" s="11" t="s">
        <v>33</v>
      </c>
      <c r="C8" s="15" t="s">
        <v>73</v>
      </c>
    </row>
    <row r="9" ht="41" customHeight="1" spans="1:3">
      <c r="A9" s="4" t="s">
        <v>74</v>
      </c>
      <c r="B9" s="16">
        <v>8</v>
      </c>
      <c r="C9" s="17" t="s">
        <v>75</v>
      </c>
    </row>
    <row r="10" ht="41" customHeight="1" spans="1:3">
      <c r="A10" s="4" t="s">
        <v>76</v>
      </c>
      <c r="B10" s="13">
        <v>7</v>
      </c>
      <c r="C10" s="17"/>
    </row>
    <row r="11" ht="41" customHeight="1" spans="1:3">
      <c r="A11" s="18" t="s">
        <v>77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2025-11-15T07:47:29Z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021C7A032E6F49FB83DA947F8756BCCA_13</vt:lpwstr>
  </property>
</Properties>
</file>