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<sst xmlns="http://schemas.openxmlformats.org/spreadsheetml/2006/main" count="33" uniqueCount="33">
  <si>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</si>
  <si>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</si>
  <si>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</si>
  <si>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</si>
  <si>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邮政快递：8457115383912</t>
  </si>
  <si>
    <t>收件地址：ELISA，13430372004，广州市南沙区东涌镇马克村工业区马发街12号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</si>
  <si>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</si>
  <si>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</si>
  <si>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</si>
  <si>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</si>
  <si>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</si>
  <si>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</si>
  <si>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</si>
  <si>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</si>
  <si>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</si>
  <si>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</si>
  <si>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</si>
  <si>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</si>
  <si>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</si>
  <si>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</si>
  <si>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</si>
  <si>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</si>
  <si>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</si>
  <si>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</si>
  <si>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</si>
  <si>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</si>
  <si>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</si>
  <si>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</si>
  <si>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RJSZZH0013</t>
  </si>
  <si>
    <t>ZHLOP25007-1厘米色蜡绳/新版-21CM，2135</t>
  </si>
  <si>
    <t>S25110808，P25111835，324/047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</si>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</sst>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45975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30" t="s">
        <v>29</v>
      </c>
      <c r="C9" s="31" t="s">
        <v>30</v>
      </c>
      <c r="D9" s="32">
        <v>2135</v>
      </c>
      <c r="E9" s="33">
        <f>+D9*0.05</f>
        <v>106.75</v>
      </c>
      <c r="F9" s="33">
        <f>+D9+E9</f>
        <v>2241.75</v>
      </c>
      <c r="G9" s="34">
        <v>1</v>
      </c>
      <c r="H9" s="34">
        <f>I9-0.13</f>
        <v>0.37</v>
      </c>
      <c r="I9" s="40">
        <v>0.5</v>
      </c>
      <c r="J9" s="40" t="s">
        <v>31</v>
      </c>
      <c r="K9" s="34">
        <v>0.005</v>
      </c>
    </row>
    <row r="10" s="4" customFormat="1" ht="60" customHeight="1" spans="1:11">
      <c r="A10" s="31"/>
      <c r="B10" s="31"/>
      <c r="C10" s="35"/>
      <c r="D10" s="32"/>
      <c r="E10" s="33"/>
      <c r="F10" s="33"/>
      <c r="G10" s="34"/>
      <c r="H10" s="34"/>
      <c r="I10" s="41"/>
      <c r="J10" s="41"/>
      <c r="K10" s="41"/>
    </row>
    <row r="11" ht="47" customHeight="1" spans="1:11">
      <c r="A11" s="36" t="s">
        <v>32</v>
      </c>
      <c r="B11" s="37"/>
      <c r="C11" s="37"/>
      <c r="D11" s="38">
        <f>SUM(D9:D10)</f>
        <v>2135</v>
      </c>
      <c r="E11" s="38">
        <f>SUM(E9:E10)</f>
        <v>106.75</v>
      </c>
      <c r="F11" s="38">
        <f>SUM(F9:F10)</f>
        <v>2241.75</v>
      </c>
      <c r="G11" s="38">
        <f>SUM(G9:G10)</f>
        <v>1</v>
      </c>
      <c r="H11" s="38"/>
      <c r="I11" s="38"/>
      <c r="J11" s="38"/>
      <c r="K11" s="38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2025-11-14T09:35:45Z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