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<sst xmlns="http://schemas.openxmlformats.org/spreadsheetml/2006/main" count="54" uniqueCount="51">
  <si>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</si>
  <si>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</si>
  <si>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</si>
  <si>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SF1562948709332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</si>
  <si>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</si>
  <si>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</si>
  <si>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</si>
  <si>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</si>
  <si>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</si>
  <si>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</si>
  <si>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</si>
  <si>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</si>
  <si>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</si>
  <si>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</si>
  <si>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</si>
  <si>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</si>
  <si>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</si>
  <si>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</si>
  <si>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</si>
  <si>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</si>
  <si>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</si>
  <si>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</si>
  <si>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</si>
  <si>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</si>
  <si>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</si>
  <si>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</si>
  <si>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</si>
  <si>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</si>
  <si>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</si>
  <si>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152259/170828/170829</t>
  </si>
  <si>
    <t>/</t>
  </si>
  <si>
    <t>P25112643</t>
  </si>
  <si>
    <t>1-1</t>
  </si>
  <si>
    <t>25*25*27.5</t>
  </si>
  <si>
    <t>总计</t>
  </si>
  <si>
    <t>Factory name (工厂名称)</t>
  </si>
  <si>
    <t>PO. Number(订单号)</t>
  </si>
  <si>
    <t>S25111249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</si>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</sst>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306705</xdr:colOff>
      <xdr:row>1</xdr:row>
      <xdr:rowOff>339725</xdr:rowOff>
    </xdr:from>
    <xdr:to>
      <xdr:col>1</xdr:col>
      <xdr:colOff>2583180</xdr:colOff>
      <xdr:row>1</xdr:row>
      <xdr:rowOff>996950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8860" y="593725"/>
          <a:ext cx="227647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C35" sqref="C35"/>
    </sheetView>
  </sheetViews>
  <sheetFormatPr defaultColWidth="9" defaultRowHeight="13.5"/>
  <cols>
    <col min="1" max="1" width="22.875" customWidth="1"/>
    <col min="2" max="2" width="13.875" customWidth="1"/>
    <col min="3" max="3" width="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0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>
        <v>6</v>
      </c>
      <c r="F9" s="52">
        <v>128</v>
      </c>
      <c r="G9" s="51">
        <v>4</v>
      </c>
      <c r="H9" s="51">
        <f t="shared" ref="H9:H18" si="0">F9+G9</f>
        <v>132</v>
      </c>
      <c r="I9" s="53" t="s">
        <v>32</v>
      </c>
      <c r="J9" s="50">
        <v>1</v>
      </c>
      <c r="K9" s="50">
        <v>2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283</v>
      </c>
      <c r="G10" s="51">
        <v>9</v>
      </c>
      <c r="H10" s="51">
        <f t="shared" si="0"/>
        <v>292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417</v>
      </c>
      <c r="G11" s="51">
        <v>13</v>
      </c>
      <c r="H11" s="51">
        <f t="shared" si="0"/>
        <v>430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460</v>
      </c>
      <c r="G12" s="51">
        <v>14</v>
      </c>
      <c r="H12" s="51">
        <f t="shared" si="0"/>
        <v>474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335</v>
      </c>
      <c r="G13" s="51">
        <v>11</v>
      </c>
      <c r="H13" s="51">
        <f t="shared" si="0"/>
        <v>346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246</v>
      </c>
      <c r="G14" s="51">
        <v>8</v>
      </c>
      <c r="H14" s="51">
        <f t="shared" si="0"/>
        <v>254</v>
      </c>
      <c r="I14" s="58"/>
      <c r="J14" s="57"/>
      <c r="K14" s="57"/>
      <c r="L14" s="57"/>
    </row>
    <row r="15" ht="20" customHeight="1" spans="1:12">
      <c r="A15" s="54"/>
      <c r="B15" s="55"/>
      <c r="C15" s="56"/>
      <c r="D15" s="57"/>
      <c r="E15" s="51">
        <v>18</v>
      </c>
      <c r="F15" s="52">
        <v>47</v>
      </c>
      <c r="G15" s="51">
        <v>2</v>
      </c>
      <c r="H15" s="51">
        <f t="shared" si="0"/>
        <v>49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>
        <v>20</v>
      </c>
      <c r="F16" s="52">
        <v>30</v>
      </c>
      <c r="G16" s="51">
        <v>1</v>
      </c>
      <c r="H16" s="51">
        <f t="shared" si="0"/>
        <v>31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>
        <v>22</v>
      </c>
      <c r="F17" s="52">
        <v>23</v>
      </c>
      <c r="G17" s="51">
        <v>1</v>
      </c>
      <c r="H17" s="51">
        <f t="shared" si="0"/>
        <v>24</v>
      </c>
      <c r="I17" s="58"/>
      <c r="J17" s="57"/>
      <c r="K17" s="57"/>
      <c r="L17" s="57"/>
    </row>
    <row r="18" ht="20" customHeight="1" spans="1:12">
      <c r="A18" s="54"/>
      <c r="B18" s="59"/>
      <c r="C18" s="60"/>
      <c r="D18" s="57"/>
      <c r="E18" s="51">
        <v>24</v>
      </c>
      <c r="F18" s="52">
        <v>18</v>
      </c>
      <c r="G18" s="51">
        <v>1</v>
      </c>
      <c r="H18" s="51">
        <f t="shared" si="0"/>
        <v>19</v>
      </c>
      <c r="I18" s="58"/>
      <c r="J18" s="57"/>
      <c r="K18" s="57"/>
      <c r="L18" s="57"/>
    </row>
    <row r="19" ht="15" spans="1:12">
      <c r="A19" s="51" t="s">
        <v>34</v>
      </c>
      <c r="B19" s="61"/>
      <c r="C19" s="61"/>
      <c r="D19" s="61"/>
      <c r="E19" s="62"/>
      <c r="F19" s="51">
        <f>SUM(F9:F18)</f>
        <v>1987</v>
      </c>
      <c r="G19" s="63">
        <f>SUM(G9:G18)</f>
        <v>64</v>
      </c>
      <c r="H19" s="63">
        <f>SUM(H9:H18)</f>
        <v>2051</v>
      </c>
      <c r="I19" s="63"/>
      <c r="J19" s="63"/>
      <c r="K19" s="63"/>
      <c r="L19" s="6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69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2051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2025-11-19T10:52:46Z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27BBE03DA9DF42809D9FEFDF5F6E4D2B_13</vt:lpwstr>
  </property>
</Properties>
</file>