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<sst xmlns="http://schemas.openxmlformats.org/spreadsheetml/2006/main" count="52" uniqueCount="50">
  <si>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</si>
  <si>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</si>
  <si>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</si>
  <si>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SF1562948709369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</si>
  <si>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</si>
  <si>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</si>
  <si>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</si>
  <si>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</si>
  <si>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</si>
  <si>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</si>
  <si>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</si>
  <si>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</si>
  <si>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</si>
  <si>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</si>
  <si>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</si>
  <si>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</si>
  <si>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</si>
  <si>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</si>
  <si>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</si>
  <si>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</si>
  <si>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</si>
  <si>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</si>
  <si>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</si>
  <si>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</si>
  <si>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</si>
  <si>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</si>
  <si>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</si>
  <si>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</si>
  <si>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</si>
  <si>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</si>
  <si>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P25112429</t>
  </si>
  <si>
    <t>1-1</t>
  </si>
  <si>
    <t>25*25*27.5</t>
  </si>
  <si>
    <t>总计</t>
  </si>
  <si>
    <t>Factory name (工厂名称)</t>
  </si>
  <si>
    <t>PO. Number(订单号)</t>
  </si>
  <si>
    <t>S25111134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</si>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</sst>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511175</xdr:rowOff>
    </xdr:from>
    <xdr:to>
      <xdr:col>1</xdr:col>
      <xdr:colOff>2240280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4560" y="765175"/>
          <a:ext cx="204787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C25" sqref="C25"/>
    </sheetView>
  </sheetViews>
  <sheetFormatPr defaultColWidth="9" defaultRowHeight="13.5"/>
  <cols>
    <col min="1" max="1" width="22.875" customWidth="1"/>
    <col min="2" max="2" width="13.875" customWidth="1"/>
    <col min="3" max="3" width="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4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0" customHeight="1" spans="1:12">
      <c r="A9" s="47" t="s">
        <v>28</v>
      </c>
      <c r="B9" s="48">
        <v>246748</v>
      </c>
      <c r="C9" s="49" t="s">
        <v>29</v>
      </c>
      <c r="D9" s="50" t="s">
        <v>30</v>
      </c>
      <c r="E9" s="51">
        <v>6</v>
      </c>
      <c r="F9" s="52">
        <v>220</v>
      </c>
      <c r="G9" s="51">
        <v>7</v>
      </c>
      <c r="H9" s="51">
        <f t="shared" ref="H9:H18" si="0">F9+G9</f>
        <v>227</v>
      </c>
      <c r="I9" s="53" t="s">
        <v>31</v>
      </c>
      <c r="J9" s="50">
        <v>1</v>
      </c>
      <c r="K9" s="50">
        <v>2</v>
      </c>
      <c r="L9" s="50" t="s">
        <v>32</v>
      </c>
    </row>
    <row r="10" ht="20" customHeight="1" spans="1:12">
      <c r="A10" s="54"/>
      <c r="B10" s="55"/>
      <c r="C10" s="56"/>
      <c r="D10" s="57"/>
      <c r="E10" s="51">
        <v>8</v>
      </c>
      <c r="F10" s="52">
        <v>570</v>
      </c>
      <c r="G10" s="51">
        <v>18</v>
      </c>
      <c r="H10" s="51">
        <f t="shared" si="0"/>
        <v>588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10</v>
      </c>
      <c r="F11" s="52">
        <v>810</v>
      </c>
      <c r="G11" s="51">
        <v>25</v>
      </c>
      <c r="H11" s="51">
        <f t="shared" si="0"/>
        <v>835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12</v>
      </c>
      <c r="F12" s="52">
        <v>1050</v>
      </c>
      <c r="G12" s="51">
        <v>32</v>
      </c>
      <c r="H12" s="51">
        <f t="shared" si="0"/>
        <v>1082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14</v>
      </c>
      <c r="F13" s="52">
        <v>800</v>
      </c>
      <c r="G13" s="51">
        <v>24</v>
      </c>
      <c r="H13" s="51">
        <f t="shared" si="0"/>
        <v>824</v>
      </c>
      <c r="I13" s="58"/>
      <c r="J13" s="57"/>
      <c r="K13" s="57"/>
      <c r="L13" s="57"/>
    </row>
    <row r="14" ht="20" customHeight="1" spans="1:12">
      <c r="A14" s="54"/>
      <c r="B14" s="55"/>
      <c r="C14" s="56"/>
      <c r="D14" s="57"/>
      <c r="E14" s="51">
        <v>16</v>
      </c>
      <c r="F14" s="52">
        <v>640</v>
      </c>
      <c r="G14" s="51">
        <v>20</v>
      </c>
      <c r="H14" s="51">
        <f t="shared" si="0"/>
        <v>660</v>
      </c>
      <c r="I14" s="58"/>
      <c r="J14" s="57"/>
      <c r="K14" s="57"/>
      <c r="L14" s="57"/>
    </row>
    <row r="15" ht="15" spans="1:12">
      <c r="A15" s="51" t="s">
        <v>33</v>
      </c>
      <c r="B15" s="59"/>
      <c r="C15" s="59"/>
      <c r="D15" s="59"/>
      <c r="E15" s="60"/>
      <c r="F15" s="51">
        <f>SUM(F9:F14)</f>
        <v>4090</v>
      </c>
      <c r="G15" s="61">
        <f>SUM(G9:G14)</f>
        <v>126</v>
      </c>
      <c r="H15" s="61">
        <f>SUM(H9:H14)</f>
        <v>4216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246748</v>
      </c>
      <c r="C4" s="10"/>
    </row>
    <row r="5" ht="69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4216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2</v>
      </c>
      <c r="C9" s="17" t="s">
        <v>47</v>
      </c>
    </row>
    <row r="10" ht="41" customHeight="1" spans="1:3">
      <c r="A10" s="4" t="s">
        <v>48</v>
      </c>
      <c r="B10" s="13">
        <v>1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2025-11-19T11:45:39Z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FAB6AE33690F4EB0805DF9B6540510AE_13</vt:lpwstr>
  </property>
</Properties>
</file>