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<sst xmlns="http://schemas.openxmlformats.org/spreadsheetml/2006/main" count="52" uniqueCount="50">
  <si>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</si>
  <si>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</si>
  <si>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</si>
  <si>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SF1562948709369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</si>
  <si>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</si>
  <si>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</si>
  <si>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</si>
  <si>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</si>
  <si>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</si>
  <si>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</si>
  <si>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</si>
  <si>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</si>
  <si>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</si>
  <si>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</si>
  <si>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</si>
  <si>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</si>
  <si>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</si>
  <si>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</si>
  <si>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</si>
  <si>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</si>
  <si>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</si>
  <si>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</si>
  <si>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</si>
  <si>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</si>
  <si>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</si>
  <si>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</si>
  <si>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</si>
  <si>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</si>
  <si>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</si>
  <si>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</si>
  <si>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P25112437</t>
  </si>
  <si>
    <t>1-1</t>
  </si>
  <si>
    <t>25*25*27.5</t>
  </si>
  <si>
    <t>总计</t>
  </si>
  <si>
    <t>Factory name (工厂名称)</t>
  </si>
  <si>
    <t>PO. Number(订单号)</t>
  </si>
  <si>
    <t>S25111137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</si>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</sst>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387350</xdr:rowOff>
    </xdr:from>
    <xdr:to>
      <xdr:col>1</xdr:col>
      <xdr:colOff>2116455</xdr:colOff>
      <xdr:row>1</xdr:row>
      <xdr:rowOff>949325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641350"/>
          <a:ext cx="2028825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0" sqref="D20"/>
    </sheetView>
  </sheetViews>
  <sheetFormatPr defaultColWidth="9" defaultRowHeight="13.5"/>
  <cols>
    <col min="1" max="1" width="22.875" customWidth="1"/>
    <col min="2" max="2" width="13.875" customWidth="1"/>
    <col min="3" max="3" width="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0" customHeight="1" spans="1:12">
      <c r="A9" s="47" t="s">
        <v>28</v>
      </c>
      <c r="B9" s="48">
        <v>240678</v>
      </c>
      <c r="C9" s="49" t="s">
        <v>29</v>
      </c>
      <c r="D9" s="50" t="s">
        <v>30</v>
      </c>
      <c r="E9" s="51">
        <v>6</v>
      </c>
      <c r="F9" s="52">
        <v>280</v>
      </c>
      <c r="G9" s="51">
        <v>9</v>
      </c>
      <c r="H9" s="51">
        <f t="shared" ref="H9:H18" si="0">F9+G9</f>
        <v>289</v>
      </c>
      <c r="I9" s="53" t="s">
        <v>31</v>
      </c>
      <c r="J9" s="50">
        <v>1</v>
      </c>
      <c r="K9" s="50">
        <v>2</v>
      </c>
      <c r="L9" s="50" t="s">
        <v>32</v>
      </c>
    </row>
    <row r="10" ht="20" customHeight="1" spans="1:12">
      <c r="A10" s="54"/>
      <c r="B10" s="55"/>
      <c r="C10" s="56"/>
      <c r="D10" s="57"/>
      <c r="E10" s="51">
        <v>8</v>
      </c>
      <c r="F10" s="52">
        <v>720</v>
      </c>
      <c r="G10" s="51">
        <v>22</v>
      </c>
      <c r="H10" s="51">
        <f t="shared" si="0"/>
        <v>742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1050</v>
      </c>
      <c r="G11" s="51">
        <v>32</v>
      </c>
      <c r="H11" s="51">
        <f t="shared" si="0"/>
        <v>1082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1300</v>
      </c>
      <c r="G12" s="51">
        <v>39</v>
      </c>
      <c r="H12" s="51">
        <f t="shared" si="0"/>
        <v>1339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1040</v>
      </c>
      <c r="G13" s="51">
        <v>32</v>
      </c>
      <c r="H13" s="51">
        <f t="shared" si="0"/>
        <v>1072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820</v>
      </c>
      <c r="G14" s="51">
        <v>25</v>
      </c>
      <c r="H14" s="51">
        <f t="shared" si="0"/>
        <v>845</v>
      </c>
      <c r="I14" s="58"/>
      <c r="J14" s="57"/>
      <c r="K14" s="57"/>
      <c r="L14" s="57"/>
    </row>
    <row r="15" ht="15" spans="1:12">
      <c r="A15" s="51" t="s">
        <v>33</v>
      </c>
      <c r="B15" s="59"/>
      <c r="C15" s="59"/>
      <c r="D15" s="59"/>
      <c r="E15" s="60"/>
      <c r="F15" s="51">
        <f>SUM(F9:F14)</f>
        <v>5210</v>
      </c>
      <c r="G15" s="61">
        <f>SUM(G9:G14)</f>
        <v>159</v>
      </c>
      <c r="H15" s="61">
        <f>SUM(H9:H14)</f>
        <v>5369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240678</v>
      </c>
      <c r="C4" s="10"/>
    </row>
    <row r="5" ht="69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5369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2</v>
      </c>
      <c r="C9" s="17" t="s">
        <v>47</v>
      </c>
    </row>
    <row r="10" ht="41" customHeight="1" spans="1:3">
      <c r="A10" s="4" t="s">
        <v>48</v>
      </c>
      <c r="B10" s="13">
        <v>1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162BEAC5506C4374B8F0C8DFB6F41DA6_13</vt:lpwstr>
  </property>
</Properties>
</file>