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<sst xmlns="http://schemas.openxmlformats.org/spreadsheetml/2006/main" count="55" uniqueCount="51">
  <si>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</si>
  <si>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</si>
  <si>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</si>
  <si>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SF1562948710430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</si>
  <si>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</si>
  <si>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</si>
  <si>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</si>
  <si>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</si>
  <si>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</si>
  <si>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</si>
  <si>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</si>
  <si>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</si>
  <si>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</si>
  <si>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</si>
  <si>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</si>
  <si>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</si>
  <si>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</si>
  <si>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</si>
  <si>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</si>
  <si>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</si>
  <si>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</si>
  <si>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</si>
  <si>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</si>
  <si>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</si>
  <si>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</si>
  <si>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</si>
  <si>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</si>
  <si>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</si>
  <si>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</si>
  <si>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</si>
  <si>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P25113120</t>
  </si>
  <si>
    <t>1-1</t>
  </si>
  <si>
    <t>57*30.5*32</t>
  </si>
  <si>
    <t>P25111809</t>
  </si>
  <si>
    <t>总计</t>
  </si>
  <si>
    <t>Factory name (工厂名称)</t>
  </si>
  <si>
    <t>PO. Number(订单号)</t>
  </si>
  <si>
    <t>S25111400
S25110805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</si>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</sst>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482600</xdr:rowOff>
    </xdr:from>
    <xdr:to>
      <xdr:col>1</xdr:col>
      <xdr:colOff>2087880</xdr:colOff>
      <xdr:row>1</xdr:row>
      <xdr:rowOff>1263650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736600"/>
          <a:ext cx="197167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2.875" customWidth="1"/>
    <col min="2" max="2" width="13.875" customWidth="1"/>
    <col min="3" max="3" width="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0" customHeight="1" spans="1:12">
      <c r="A9" s="47" t="s">
        <v>28</v>
      </c>
      <c r="B9" s="48" t="s">
        <v>29</v>
      </c>
      <c r="C9" s="49" t="s">
        <v>29</v>
      </c>
      <c r="D9" s="50" t="s">
        <v>30</v>
      </c>
      <c r="E9" s="51">
        <v>14</v>
      </c>
      <c r="F9" s="52">
        <v>8000</v>
      </c>
      <c r="G9" s="51">
        <v>240</v>
      </c>
      <c r="H9" s="51">
        <f t="shared" ref="H9:H18" si="0">F9+G9</f>
        <v>8240</v>
      </c>
      <c r="I9" s="53" t="s">
        <v>31</v>
      </c>
      <c r="J9" s="54">
        <v>9</v>
      </c>
      <c r="K9" s="54">
        <v>10</v>
      </c>
      <c r="L9" s="54" t="s">
        <v>32</v>
      </c>
    </row>
    <row r="10" ht="20" customHeight="1" spans="1:12">
      <c r="A10" s="55"/>
      <c r="B10" s="56"/>
      <c r="C10" s="57"/>
      <c r="D10" s="58" t="s">
        <v>33</v>
      </c>
      <c r="E10" s="51">
        <v>8</v>
      </c>
      <c r="F10" s="52">
        <v>10000</v>
      </c>
      <c r="G10" s="51">
        <v>300</v>
      </c>
      <c r="H10" s="51">
        <f t="shared" si="0"/>
        <v>10300</v>
      </c>
      <c r="I10" s="59"/>
      <c r="J10" s="60"/>
      <c r="K10" s="60"/>
      <c r="L10" s="60"/>
    </row>
    <row r="11" ht="20" customHeight="1" spans="1:12">
      <c r="A11" s="55"/>
      <c r="B11" s="56"/>
      <c r="C11" s="57"/>
      <c r="D11" s="58"/>
      <c r="E11" s="51">
        <v>10</v>
      </c>
      <c r="F11" s="52">
        <v>25000</v>
      </c>
      <c r="G11" s="51">
        <v>750</v>
      </c>
      <c r="H11" s="51">
        <f t="shared" si="0"/>
        <v>25750</v>
      </c>
      <c r="I11" s="59"/>
      <c r="J11" s="60"/>
      <c r="K11" s="60"/>
      <c r="L11" s="60"/>
    </row>
    <row r="12" ht="20" customHeight="1" spans="1:12">
      <c r="A12" s="55"/>
      <c r="B12" s="56"/>
      <c r="C12" s="57"/>
      <c r="D12" s="58"/>
      <c r="E12" s="51">
        <v>12</v>
      </c>
      <c r="F12" s="52">
        <v>25000</v>
      </c>
      <c r="G12" s="51">
        <v>750</v>
      </c>
      <c r="H12" s="51">
        <f t="shared" si="0"/>
        <v>25750</v>
      </c>
      <c r="I12" s="59"/>
      <c r="J12" s="60"/>
      <c r="K12" s="60"/>
      <c r="L12" s="60"/>
    </row>
    <row r="13" ht="20" customHeight="1" spans="1:12">
      <c r="A13" s="55"/>
      <c r="B13" s="56"/>
      <c r="C13" s="57"/>
      <c r="D13" s="58"/>
      <c r="E13" s="51">
        <v>14</v>
      </c>
      <c r="F13" s="52">
        <v>15000</v>
      </c>
      <c r="G13" s="51">
        <v>450</v>
      </c>
      <c r="H13" s="51">
        <f t="shared" si="0"/>
        <v>15450</v>
      </c>
      <c r="I13" s="59"/>
      <c r="J13" s="60"/>
      <c r="K13" s="60"/>
      <c r="L13" s="60"/>
    </row>
    <row r="14" ht="20" customHeight="1" spans="1:12">
      <c r="A14" s="55"/>
      <c r="B14" s="56"/>
      <c r="C14" s="57"/>
      <c r="D14" s="58"/>
      <c r="E14" s="51">
        <v>16</v>
      </c>
      <c r="F14" s="52">
        <v>10000</v>
      </c>
      <c r="G14" s="51">
        <v>300</v>
      </c>
      <c r="H14" s="51">
        <f t="shared" si="0"/>
        <v>10300</v>
      </c>
      <c r="I14" s="59"/>
      <c r="J14" s="60"/>
      <c r="K14" s="60"/>
      <c r="L14" s="60"/>
    </row>
    <row r="15" ht="15" spans="1:12">
      <c r="A15" s="51" t="s">
        <v>34</v>
      </c>
      <c r="B15" s="61"/>
      <c r="C15" s="61"/>
      <c r="D15" s="61"/>
      <c r="E15" s="62"/>
      <c r="F15" s="51">
        <f>SUM(F9:F14)</f>
        <v>93000</v>
      </c>
      <c r="G15" s="63">
        <f>SUM(G9:G14)</f>
        <v>2790</v>
      </c>
      <c r="H15" s="63">
        <f>SUM(H9:H14)</f>
        <v>95790</v>
      </c>
      <c r="I15" s="63"/>
      <c r="J15" s="63"/>
      <c r="K15" s="63"/>
      <c r="L15" s="6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10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50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69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95790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10</v>
      </c>
      <c r="C9" s="17" t="s">
        <v>48</v>
      </c>
    </row>
    <row r="10" ht="41" customHeight="1" spans="1:3">
      <c r="A10" s="4" t="s">
        <v>49</v>
      </c>
      <c r="B10" s="13">
        <v>9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2025-11-20T11:28:05Z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383B76AC2C824CB0870838D929050CD9_13</vt:lpwstr>
  </property>
</Properties>
</file>