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<sst xmlns="http://schemas.openxmlformats.org/spreadsheetml/2006/main" count="32" uniqueCount="32">
  <si>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</si>
  <si>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</si>
  <si>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theme="1"/>
        <rFont val="Calibri"/>
        <charset val="0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0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</si>
  <si>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0"/>
      </rPr>
      <t>:</t>
    </r>
  </si>
  <si>
    <t>SF3293367392547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</si>
  <si>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</si>
  <si>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</si>
  <si>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</si>
  <si>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</si>
  <si>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</si>
  <si>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</si>
  <si>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</si>
  <si>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</si>
  <si>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</si>
  <si>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</si>
  <si>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</si>
  <si>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</si>
  <si>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</si>
  <si>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</si>
  <si>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</si>
  <si>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</si>
  <si>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</si>
  <si>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</si>
  <si>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</si>
  <si>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</si>
  <si>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</si>
  <si>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</si>
  <si>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</si>
  <si>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S25111192 
PO50151 ET090863</t>
  </si>
  <si>
    <t>TYPE16</t>
  </si>
  <si>
    <t>10*12*12</t>
  </si>
  <si>
    <r>
      <rPr>
        <b/>
        <sz val="11"/>
        <color indexed="8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</si>
</sst>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39">
    <font>
      <sz val="11"/>
      <color theme="1"/>
      <name val="宋体"/>
      <charset val="134"/>
      <scheme val="minor"/>
    </font>
    <font>
      <b/>
      <sz val="20"/>
      <color indexed="8"/>
      <name val="Calibri"/>
      <charset val="0"/>
    </font>
    <font>
      <b/>
      <sz val="20"/>
      <color theme="1"/>
      <name val="Calibri"/>
      <charset val="0"/>
    </font>
    <font>
      <b/>
      <sz val="11"/>
      <color indexed="8"/>
      <name val="Calibri"/>
      <charset val="0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b/>
      <sz val="11"/>
      <color theme="1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color theme="1"/>
      <name val="Calibri"/>
      <charset val="0"/>
    </font>
    <font>
      <b/>
      <sz val="10"/>
      <name val="Arial Unicode MS"/>
      <charset val="134"/>
    </font>
    <font>
      <b/>
      <sz val="10"/>
      <color theme="1"/>
      <name val="Arial Unicode MS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0" fontId="12" fillId="0" borderId="3" xfId="49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15" fontId="14" fillId="0" borderId="3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0" fontId="10" fillId="0" borderId="3" xfId="49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9" fontId="15" fillId="0" borderId="3" xfId="0" applyNumberFormat="1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center" wrapText="1"/>
    </xf>
    <xf numFmtId="177" fontId="16" fillId="0" borderId="3" xfId="49" applyNumberFormat="1" applyFont="1" applyFill="1" applyBorder="1" applyAlignment="1">
      <alignment horizontal="center" vertical="center" wrapText="1"/>
    </xf>
    <xf numFmtId="180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80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676275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255905</xdr:colOff>
      <xdr:row>0</xdr:row>
      <xdr:rowOff>116205</xdr:rowOff>
    </xdr:from>
    <xdr:to>
      <xdr:col>1</xdr:col>
      <xdr:colOff>676275</xdr:colOff>
      <xdr:row>1</xdr:row>
      <xdr:rowOff>295910</xdr:rowOff>
    </xdr:to>
    <xdr:pic>
      <xdr:nvPicPr>
        <xdr:cNvPr id="3" name="图片 2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333375</xdr:colOff>
      <xdr:row>1</xdr:row>
      <xdr:rowOff>0</xdr:rowOff>
    </xdr:from>
    <xdr:to>
      <xdr:col>11</xdr:col>
      <xdr:colOff>590550</xdr:colOff>
      <xdr:row>3</xdr:row>
      <xdr:rowOff>114300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29425" y="333375"/>
          <a:ext cx="2314575" cy="647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Q19" sqref="P18:Q19"/>
    </sheetView>
  </sheetViews>
  <sheetFormatPr defaultColWidth="9" defaultRowHeight="13.5"/>
  <cols>
    <col min="1" max="1" width="15" customWidth="1"/>
    <col min="2" max="2" width="16.25" customWidth="1"/>
  </cols>
  <sheetData>
    <row r="1" ht="26.25" spans="1:13">
      <c r="A1" s="1" t="s">
        <v>0</v>
      </c>
      <c r="B1" s="1"/>
      <c r="C1" s="2"/>
      <c r="D1" s="2"/>
      <c r="E1" s="2"/>
      <c r="F1" s="2"/>
      <c r="G1" s="1"/>
      <c r="H1" s="1"/>
      <c r="I1" s="1"/>
      <c r="J1" s="1"/>
      <c r="K1" s="1"/>
      <c r="L1" s="1"/>
      <c r="M1" s="1"/>
    </row>
    <row r="2" ht="26.25" spans="1:13">
      <c r="A2" s="1" t="s">
        <v>1</v>
      </c>
      <c r="B2" s="1"/>
      <c r="C2" s="2"/>
      <c r="D2" s="2"/>
      <c r="E2" s="2"/>
      <c r="F2" s="2"/>
      <c r="G2" s="1"/>
      <c r="H2" s="1"/>
      <c r="I2" s="1"/>
      <c r="J2" s="1"/>
      <c r="K2" s="1"/>
      <c r="L2" s="1"/>
      <c r="M2" s="1"/>
    </row>
    <row r="3" ht="15.75" spans="1:13">
      <c r="A3" s="3"/>
      <c r="B3" s="3"/>
      <c r="C3" s="4"/>
      <c r="D3" s="4"/>
      <c r="E3" s="5" t="s">
        <v>2</v>
      </c>
      <c r="F3" s="6">
        <v>45951</v>
      </c>
      <c r="G3" s="6"/>
      <c r="H3" s="7"/>
      <c r="I3" s="8"/>
      <c r="J3" s="8"/>
      <c r="K3" s="8"/>
      <c r="L3" s="8"/>
      <c r="M3" s="3"/>
    </row>
    <row r="4" ht="15.75" spans="1:13">
      <c r="A4" s="3"/>
      <c r="B4" s="3"/>
      <c r="C4" s="4"/>
      <c r="D4" s="4"/>
      <c r="E4" s="9" t="s">
        <v>3</v>
      </c>
      <c r="F4" s="10" t="s">
        <v>4</v>
      </c>
      <c r="G4" s="10"/>
      <c r="H4" s="11"/>
      <c r="I4" s="11"/>
      <c r="J4" s="11"/>
      <c r="K4" s="12"/>
      <c r="L4" s="12"/>
      <c r="M4" s="12"/>
    </row>
    <row r="5" ht="25.5" spans="1:13">
      <c r="A5" s="13" t="s">
        <v>5</v>
      </c>
      <c r="B5" s="14" t="s">
        <v>6</v>
      </c>
      <c r="C5" s="15" t="s">
        <v>7</v>
      </c>
      <c r="D5" s="15" t="s">
        <v>8</v>
      </c>
      <c r="E5" s="16" t="s">
        <v>9</v>
      </c>
      <c r="F5" s="17" t="s">
        <v>10</v>
      </c>
      <c r="G5" s="18" t="s">
        <v>11</v>
      </c>
      <c r="H5" s="18" t="s">
        <v>12</v>
      </c>
      <c r="I5" s="19" t="s">
        <v>13</v>
      </c>
      <c r="J5" s="20" t="s">
        <v>14</v>
      </c>
      <c r="K5" s="20" t="s">
        <v>15</v>
      </c>
      <c r="L5" s="14" t="s">
        <v>16</v>
      </c>
      <c r="M5" s="21"/>
    </row>
    <row r="6" ht="30" spans="1:13">
      <c r="A6" s="22"/>
      <c r="B6" s="23" t="s">
        <v>17</v>
      </c>
      <c r="C6" s="24" t="s">
        <v>18</v>
      </c>
      <c r="D6" s="24" t="s">
        <v>19</v>
      </c>
      <c r="E6" s="25" t="s">
        <v>20</v>
      </c>
      <c r="F6" s="26" t="s">
        <v>21</v>
      </c>
      <c r="G6" s="27" t="s">
        <v>22</v>
      </c>
      <c r="H6" s="27" t="s">
        <v>23</v>
      </c>
      <c r="I6" s="28" t="s">
        <v>24</v>
      </c>
      <c r="J6" s="29" t="s">
        <v>25</v>
      </c>
      <c r="K6" s="29" t="s">
        <v>26</v>
      </c>
      <c r="L6" s="30" t="s">
        <v>27</v>
      </c>
      <c r="M6" s="21"/>
    </row>
    <row r="7" ht="15" spans="1:13">
      <c r="A7" s="31" t="s">
        <v>28</v>
      </c>
      <c r="B7" s="32" t="s">
        <v>29</v>
      </c>
      <c r="C7" s="33">
        <v>6422</v>
      </c>
      <c r="D7" s="34">
        <v>310</v>
      </c>
      <c r="E7" s="32"/>
      <c r="F7" s="33">
        <v>696</v>
      </c>
      <c r="G7" s="35">
        <f>F7*0.02</f>
        <v>13.92</v>
      </c>
      <c r="H7" s="35">
        <f>F7+G7</f>
        <v>709.92</v>
      </c>
      <c r="I7" s="36">
        <v>45659</v>
      </c>
      <c r="J7" s="37">
        <v>0.6</v>
      </c>
      <c r="K7" s="37">
        <v>1</v>
      </c>
      <c r="L7" s="37" t="s">
        <v>30</v>
      </c>
      <c r="M7" s="21"/>
    </row>
    <row r="8" ht="15" spans="1:13">
      <c r="A8" s="31"/>
      <c r="B8" s="32"/>
      <c r="C8" s="33">
        <v>6422</v>
      </c>
      <c r="D8" s="34">
        <v>310</v>
      </c>
      <c r="E8" s="32"/>
      <c r="F8" s="33">
        <v>696</v>
      </c>
      <c r="G8" s="35">
        <f>F8*0.02</f>
        <v>13.92</v>
      </c>
      <c r="H8" s="35">
        <f>F8+G8</f>
        <v>709.92</v>
      </c>
      <c r="I8" s="38"/>
      <c r="J8" s="39"/>
      <c r="K8" s="39"/>
      <c r="L8" s="39"/>
      <c r="M8" s="21"/>
    </row>
    <row r="9" ht="15" spans="1:13">
      <c r="A9" s="32" t="s">
        <v>31</v>
      </c>
      <c r="B9" s="32"/>
      <c r="C9" s="32"/>
      <c r="D9" s="32"/>
      <c r="E9" s="32"/>
      <c r="F9" s="32">
        <f>SUM(F7:F8)</f>
        <v>1392</v>
      </c>
      <c r="G9" s="35">
        <f>F9*0.02</f>
        <v>27.84</v>
      </c>
      <c r="H9" s="35">
        <f>F9+G9</f>
        <v>1419.84</v>
      </c>
      <c r="I9" s="32"/>
      <c r="J9" s="32"/>
      <c r="K9" s="32"/>
      <c r="L9" s="32"/>
      <c r="M9" s="21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2025-11-21T07:43:54Z</dcterms:created>
  <dcterms:modified xsi:type="dcterms:W3CDTF">2025-11-21T08:05:27Z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82431767407741BF82DCFA763E85A61E_11</vt:lpwstr>
  </property>
  <property fmtid="{D5CDD505-2E9C-101B-9397-08002B2CF9AE}" pid="3" name="KSOProductBuildVer">
    <vt:lpwstr>2052-12.1.0.23542</vt:lpwstr>
  </property>
</Properties>
</file>