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 activeTab="2"/>
  </bookViews>
  <sheets>
    <sheet name="305" sheetId="1" r:id="rId1"/>
    <sheet name="072" sheetId="2" r:id="rId2"/>
    <sheet name="301" sheetId="3" r:id="rId3"/>
  </sheets>
  <definedNames>
    <definedName name="_xlnm._FilterDatabase" localSheetId="0" hidden="1">'305'!$A$7:$E$22</definedName>
    <definedName name="_xlnm.Print_Area" localSheetId="0">'305'!$A$1:$J$33</definedName>
    <definedName name="_xlnm._FilterDatabase" localSheetId="1" hidden="1">'072'!$A$7:$E$10</definedName>
    <definedName name="_xlnm.Print_Area" localSheetId="1">'072'!$A$1:$J$15</definedName>
    <definedName name="_xlnm._FilterDatabase" localSheetId="2" hidden="1">'301'!$A$7:$E$22</definedName>
    <definedName name="_xlnm.Print_Area" localSheetId="2">'301'!$A$1:$J$45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<sst xmlns="http://schemas.openxmlformats.org/spreadsheetml/2006/main" count="345" uniqueCount="132">
  <si>
    <t>（上海汭珩包装科技有限公司出货清单）</t>
  </si>
  <si>
    <t>Shipping Date 发货日期:</t>
  </si>
  <si>
    <t>2025.11.21</t>
  </si>
  <si>
    <t>快递单号:</t>
  </si>
  <si>
    <t>SF1562948710412</t>
  </si>
  <si>
    <t>金泽</t>
  </si>
  <si>
    <t xml:space="preserve">ORDER NR </t>
  </si>
  <si>
    <t xml:space="preserve">ARTICLE </t>
  </si>
  <si>
    <t>PO NUMBER</t>
  </si>
  <si>
    <t>Size</t>
  </si>
  <si>
    <t>Order Qty</t>
  </si>
  <si>
    <t>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</si>
  <si>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</si>
  <si>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</si>
  <si>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</si>
  <si>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</si>
  <si>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</si>
  <si>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</si>
  <si>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</si>
  <si>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</si>
  <si>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总数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</si>
  <si>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</si>
  <si>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</si>
  <si>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</si>
  <si>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</si>
  <si>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S25110673</t>
  </si>
  <si>
    <t>11219-305</t>
  </si>
  <si>
    <t>U126505</t>
  </si>
  <si>
    <t>8\10\12\14\16</t>
  </si>
  <si>
    <t>15\15\15\15\15</t>
  </si>
  <si>
    <t>1-1</t>
  </si>
  <si>
    <t>26*32*27</t>
  </si>
  <si>
    <t>U126506</t>
  </si>
  <si>
    <t>6\8\10\12\14\16\18</t>
  </si>
  <si>
    <t>30\50\65\65\50\30\25</t>
  </si>
  <si>
    <t>U126504</t>
  </si>
  <si>
    <t>25\90\130\165\125\25\10</t>
  </si>
  <si>
    <t>11220-305</t>
  </si>
  <si>
    <t>35\60\110\130\125\70\25</t>
  </si>
  <si>
    <t>11221DD305</t>
  </si>
  <si>
    <t>8DD\10DD\12DD\14DD\16DD\18DD</t>
  </si>
  <si>
    <t>25\45\60\60\30\10</t>
  </si>
  <si>
    <t>31576-305</t>
  </si>
  <si>
    <t>6\8\10\12\14\16</t>
  </si>
  <si>
    <t>15\15\15\15\15\15</t>
  </si>
  <si>
    <t>30\55\65\65\50\30\20</t>
  </si>
  <si>
    <t>25\45\55\55\35\15\10</t>
  </si>
  <si>
    <t>31577-305</t>
  </si>
  <si>
    <t>30\55\65\65\40\30\20</t>
  </si>
  <si>
    <t>50\120\215\230\160\60\50</t>
  </si>
  <si>
    <t>31578MF305</t>
  </si>
  <si>
    <t>6MF\8MF\10MF\12MF\14MF\16MF\18MF</t>
  </si>
  <si>
    <t>20\20\35\30\20\15\15</t>
  </si>
  <si>
    <t>30\70\130\145\110\60\45</t>
  </si>
  <si>
    <t>40284-305</t>
  </si>
  <si>
    <t>30\70\130\150\110\60\20</t>
  </si>
  <si>
    <t>40368-305</t>
  </si>
  <si>
    <t>30\50\75\65\45\35\25</t>
  </si>
  <si>
    <t>20\45\110\130\80\30\20</t>
  </si>
  <si>
    <t>40774-305</t>
  </si>
  <si>
    <t>30\50\70\70\45\35\25</t>
  </si>
  <si>
    <t>20\45\50\35\25\20\10</t>
  </si>
  <si>
    <t>40775-305</t>
  </si>
  <si>
    <t>10\20\25\30\25\15\10</t>
  </si>
  <si>
    <t>35\65\115\135\115\55\30</t>
  </si>
  <si>
    <t>TTL</t>
  </si>
  <si>
    <t>31467-072</t>
  </si>
  <si>
    <t>U126507</t>
  </si>
  <si>
    <t>8\10\12\14</t>
  </si>
  <si>
    <t>130\165\165\95</t>
  </si>
  <si>
    <t>25*25*27.5</t>
  </si>
  <si>
    <t>31474-072</t>
  </si>
  <si>
    <t>165\165\130\95</t>
  </si>
  <si>
    <t>40316-072</t>
  </si>
  <si>
    <t>40651-072</t>
  </si>
  <si>
    <t>190\165\90\95</t>
  </si>
  <si>
    <t>11116DD301</t>
  </si>
  <si>
    <t>U126528</t>
  </si>
  <si>
    <t>50\70\110\110\50\25</t>
  </si>
  <si>
    <t>U126537</t>
  </si>
  <si>
    <t>15\20\30\25\20\15</t>
  </si>
  <si>
    <t>11182-301</t>
  </si>
  <si>
    <t>U126525</t>
  </si>
  <si>
    <t>25\30\30\20\15</t>
  </si>
  <si>
    <t>U126532</t>
  </si>
  <si>
    <t>10\15\15\10\10\10</t>
  </si>
  <si>
    <t>U126534</t>
  </si>
  <si>
    <t>10\10\10\10\10</t>
  </si>
  <si>
    <t>20\90\130\130\100\40\20</t>
  </si>
  <si>
    <t>30\80\130\130\60\50\30</t>
  </si>
  <si>
    <t>11218-301</t>
  </si>
  <si>
    <t>U126529</t>
  </si>
  <si>
    <t>25\30\35\30\20</t>
  </si>
  <si>
    <t>25\60\95\100\80\45\25</t>
  </si>
  <si>
    <t>30\80\100\100\60\50\30</t>
  </si>
  <si>
    <t>31283-301</t>
  </si>
  <si>
    <t>15\75\110\120\100\35\15</t>
  </si>
  <si>
    <t>35\90\100\90\60\50\30</t>
  </si>
  <si>
    <t>31474-301</t>
  </si>
  <si>
    <t>40\100\130\120\70\30\15</t>
  </si>
  <si>
    <t>20\30\50\50\25\15\15</t>
  </si>
  <si>
    <t>31475DD301</t>
  </si>
  <si>
    <r>
      <rPr>
        <sz val="11"/>
        <color rgb="FFFF0000"/>
        <rFont val="Calibri"/>
        <charset val="134"/>
      </rPr>
      <t>6DD</t>
    </r>
    <r>
      <rPr>
        <sz val="11"/>
        <color theme="1"/>
        <rFont val="Calibri"/>
        <charset val="134"/>
      </rPr>
      <t>\8DD\10DD\12DD\14DD\16DD\18DD</t>
    </r>
  </si>
  <si>
    <r>
      <rPr>
        <sz val="11"/>
        <color rgb="FFFF0000"/>
        <rFont val="Calibri"/>
        <charset val="134"/>
      </rPr>
      <t>20</t>
    </r>
    <r>
      <rPr>
        <sz val="11"/>
        <color theme="1"/>
        <rFont val="Calibri"/>
        <charset val="134"/>
      </rPr>
      <t>\50\80\90\75\50\25</t>
    </r>
  </si>
  <si>
    <t>31554MF301</t>
  </si>
  <si>
    <t>20\35\95\125\110\70\30</t>
  </si>
  <si>
    <t>31575-301</t>
  </si>
  <si>
    <t>6\8\10\12\14</t>
  </si>
  <si>
    <t>10\15\15\15\10</t>
  </si>
  <si>
    <t>10\25\25\20\10\10</t>
  </si>
  <si>
    <t>10\10\10\10\10\10</t>
  </si>
  <si>
    <t>25\95\150\160\110\45\20</t>
  </si>
  <si>
    <t>45\100\125\110\60\50\30</t>
  </si>
  <si>
    <t>40473-301</t>
  </si>
  <si>
    <t>25\30\45\30\20</t>
  </si>
  <si>
    <t>10\30\30\25\10\10\10</t>
  </si>
  <si>
    <t>25\100\160\195\140\60\25</t>
  </si>
  <si>
    <t>45\110\155\150\70\50\30</t>
  </si>
  <si>
    <t>40646-301</t>
  </si>
  <si>
    <t>20\40\75\110\100\60\30</t>
  </si>
  <si>
    <t>40707-301</t>
  </si>
  <si>
    <t>20\75\90\90\80\20\15</t>
  </si>
  <si>
    <t>20\30\30\30\20\20\20</t>
  </si>
  <si>
    <t>40760-301</t>
  </si>
  <si>
    <t>35\90\115\115\70\35\20</t>
  </si>
  <si>
    <t>45\80\90\80\50\50\30</t>
  </si>
  <si>
    <t>60203-301</t>
  </si>
  <si>
    <t>S\M\L\XL\XXL</t>
  </si>
  <si>
    <t>XXS\XS\S\M\L\XL\XXL</t>
  </si>
  <si>
    <t>10\10\15\15\10\10\10</t>
  </si>
  <si>
    <t>15\50\85\85\70\35\20</t>
  </si>
  <si>
    <t>20\30\30\30\25\20\20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</si>
</sst>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6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0"/>
      <name val="Calibri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1"/>
      <color theme="1"/>
      <name val="Calibri"/>
      <charset val="134"/>
    </font>
    <font>
      <sz val="11"/>
      <color rgb="FFFF0000"/>
      <name val="Calibri"/>
      <charset val="134"/>
    </font>
    <font>
      <sz val="16"/>
      <color theme="1"/>
      <name val="Calibri"/>
      <charset val="134"/>
    </font>
    <font>
      <b/>
      <sz val="16"/>
      <color rgb="FFFF0000"/>
      <name val="宋体"/>
      <charset val="134"/>
    </font>
    <font>
      <sz val="2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6" borderId="12" applyNumberFormat="0" applyAlignment="0" applyProtection="0">
      <alignment vertical="center"/>
    </xf>
    <xf numFmtId="0" fontId="26" fillId="6" borderId="11" applyNumberFormat="0" applyAlignment="0" applyProtection="0">
      <alignment vertical="center"/>
    </xf>
    <xf numFmtId="0" fontId="27" fillId="7" borderId="13" applyNumberFormat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177" fontId="7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49" fontId="7" fillId="0" borderId="4" xfId="49" applyNumberFormat="1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/>
    </xf>
    <xf numFmtId="0" fontId="14" fillId="3" borderId="0" xfId="0" applyFont="1" applyFill="1" applyBorder="1">
      <alignment vertical="center"/>
    </xf>
    <xf numFmtId="0" fontId="15" fillId="0" borderId="0" xfId="0" applyFo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"/>
  <sheetViews>
    <sheetView view="pageBreakPreview" zoomScaleNormal="100" workbookViewId="0">
      <selection activeCell="D5" sqref="D5"/>
    </sheetView>
  </sheetViews>
  <sheetFormatPr defaultColWidth="9" defaultRowHeight="13.5"/>
  <cols>
    <col min="1" max="1" width="11.625" customWidth="1"/>
    <col min="2" max="2" width="14" customWidth="1"/>
    <col min="3" max="3" width="12.75" customWidth="1"/>
    <col min="4" max="4" width="32.875" customWidth="1"/>
    <col min="5" max="5" width="30.125" customWidth="1"/>
    <col min="6" max="6" width="11.25" customWidth="1"/>
    <col min="7" max="7" width="8.5" customWidth="1"/>
    <col min="8" max="8" width="8.25" customWidth="1"/>
    <col min="9" max="9" width="7.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24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35" t="s">
        <v>25</v>
      </c>
      <c r="B7" s="24" t="s">
        <v>26</v>
      </c>
      <c r="C7" s="24" t="s">
        <v>27</v>
      </c>
      <c r="D7" s="24" t="s">
        <v>28</v>
      </c>
      <c r="E7" s="24" t="s">
        <v>29</v>
      </c>
      <c r="F7" s="24" cm="1">
        <f t="array" ref="F7">SUM(--_xlfn.TEXTSPLIT(E7,"\"))</f>
        <v>75</v>
      </c>
      <c r="G7" s="36" t="s">
        <v>30</v>
      </c>
      <c r="H7" s="37">
        <v>18</v>
      </c>
      <c r="I7" s="37">
        <v>19</v>
      </c>
      <c r="J7" s="37" t="s">
        <v>31</v>
      </c>
    </row>
    <row r="8" ht="15" spans="1:10">
      <c r="A8" s="35"/>
      <c r="B8" s="24" t="s">
        <v>26</v>
      </c>
      <c r="C8" s="24" t="s">
        <v>32</v>
      </c>
      <c r="D8" s="24" t="s">
        <v>33</v>
      </c>
      <c r="E8" s="24" t="s">
        <v>34</v>
      </c>
      <c r="F8" s="24" cm="1">
        <f t="array" ref="F8">SUM(--_xlfn.TEXTSPLIT(E8,"\"))</f>
        <v>315</v>
      </c>
      <c r="G8" s="36"/>
      <c r="H8" s="37"/>
      <c r="I8" s="37"/>
      <c r="J8" s="37"/>
    </row>
    <row r="9" ht="15" spans="1:10">
      <c r="A9" s="35"/>
      <c r="B9" s="24" t="s">
        <v>26</v>
      </c>
      <c r="C9" s="24" t="s">
        <v>35</v>
      </c>
      <c r="D9" s="24" t="s">
        <v>33</v>
      </c>
      <c r="E9" s="24" t="s">
        <v>36</v>
      </c>
      <c r="F9" s="24" cm="1">
        <f t="array" ref="F9">SUM(--_xlfn.TEXTSPLIT(E9,"\"))</f>
        <v>570</v>
      </c>
      <c r="G9" s="36"/>
      <c r="H9" s="37"/>
      <c r="I9" s="37"/>
      <c r="J9" s="37"/>
    </row>
    <row r="10" ht="15" spans="1:10">
      <c r="A10" s="35"/>
      <c r="B10" s="24" t="s">
        <v>37</v>
      </c>
      <c r="C10" s="24" t="s">
        <v>35</v>
      </c>
      <c r="D10" s="24" t="s">
        <v>33</v>
      </c>
      <c r="E10" s="24" t="s">
        <v>38</v>
      </c>
      <c r="F10" s="24" cm="1">
        <f t="array" ref="F10">SUM(--_xlfn.TEXTSPLIT(E10,"\"))</f>
        <v>555</v>
      </c>
      <c r="G10" s="36"/>
      <c r="H10" s="37"/>
      <c r="I10" s="37"/>
      <c r="J10" s="37"/>
    </row>
    <row r="11" ht="15" spans="1:10">
      <c r="A11" s="35"/>
      <c r="B11" s="24" t="s">
        <v>39</v>
      </c>
      <c r="C11" s="24" t="s">
        <v>35</v>
      </c>
      <c r="D11" s="24" t="s">
        <v>40</v>
      </c>
      <c r="E11" s="24" t="s">
        <v>41</v>
      </c>
      <c r="F11" s="24" cm="1">
        <f t="array" ref="F11">SUM(--_xlfn.TEXTSPLIT(E11,"\"))</f>
        <v>230</v>
      </c>
      <c r="G11" s="36"/>
      <c r="H11" s="37"/>
      <c r="I11" s="37"/>
      <c r="J11" s="37"/>
    </row>
    <row r="12" ht="15" spans="1:10">
      <c r="A12" s="35"/>
      <c r="B12" s="24" t="s">
        <v>42</v>
      </c>
      <c r="C12" s="24" t="s">
        <v>27</v>
      </c>
      <c r="D12" s="24" t="s">
        <v>43</v>
      </c>
      <c r="E12" s="24" t="s">
        <v>44</v>
      </c>
      <c r="F12" s="24" cm="1">
        <f t="array" ref="F12">SUM(--_xlfn.TEXTSPLIT(E12,"\"))</f>
        <v>90</v>
      </c>
      <c r="G12" s="36"/>
      <c r="H12" s="37"/>
      <c r="I12" s="37"/>
      <c r="J12" s="37"/>
    </row>
    <row r="13" ht="15" spans="1:10">
      <c r="A13" s="35"/>
      <c r="B13" s="24" t="s">
        <v>42</v>
      </c>
      <c r="C13" s="24" t="s">
        <v>32</v>
      </c>
      <c r="D13" s="24" t="s">
        <v>33</v>
      </c>
      <c r="E13" s="24" t="s">
        <v>45</v>
      </c>
      <c r="F13" s="24" cm="1">
        <f t="array" ref="F13">SUM(--_xlfn.TEXTSPLIT(E13,"\"))</f>
        <v>315</v>
      </c>
      <c r="G13" s="36"/>
      <c r="H13" s="37"/>
      <c r="I13" s="37"/>
      <c r="J13" s="37"/>
    </row>
    <row r="14" ht="15" spans="1:10">
      <c r="A14" s="35"/>
      <c r="B14" s="24" t="s">
        <v>42</v>
      </c>
      <c r="C14" s="24" t="s">
        <v>35</v>
      </c>
      <c r="D14" s="24" t="s">
        <v>33</v>
      </c>
      <c r="E14" s="24" t="s">
        <v>46</v>
      </c>
      <c r="F14" s="24" cm="1">
        <f t="array" ref="F14">SUM(--_xlfn.TEXTSPLIT(E14,"\"))</f>
        <v>240</v>
      </c>
      <c r="G14" s="36"/>
      <c r="H14" s="37"/>
      <c r="I14" s="37"/>
      <c r="J14" s="37"/>
    </row>
    <row r="15" ht="15" spans="1:10">
      <c r="A15" s="35"/>
      <c r="B15" s="24" t="s">
        <v>47</v>
      </c>
      <c r="C15" s="24" t="s">
        <v>27</v>
      </c>
      <c r="D15" s="24" t="s">
        <v>43</v>
      </c>
      <c r="E15" s="24" t="s">
        <v>44</v>
      </c>
      <c r="F15" s="24" cm="1">
        <f t="array" ref="F15">SUM(--_xlfn.TEXTSPLIT(E15,"\"))</f>
        <v>90</v>
      </c>
      <c r="G15" s="36"/>
      <c r="H15" s="37"/>
      <c r="I15" s="37"/>
      <c r="J15" s="37"/>
    </row>
    <row r="16" ht="15" spans="1:10">
      <c r="A16" s="35"/>
      <c r="B16" s="24" t="s">
        <v>47</v>
      </c>
      <c r="C16" s="24" t="s">
        <v>32</v>
      </c>
      <c r="D16" s="24" t="s">
        <v>33</v>
      </c>
      <c r="E16" s="24" t="s">
        <v>48</v>
      </c>
      <c r="F16" s="24" cm="1">
        <f t="array" ref="F16">SUM(--_xlfn.TEXTSPLIT(E16,"\"))</f>
        <v>305</v>
      </c>
      <c r="G16" s="36"/>
      <c r="H16" s="37"/>
      <c r="I16" s="37"/>
      <c r="J16" s="37"/>
    </row>
    <row r="17" ht="15" spans="1:10">
      <c r="A17" s="35"/>
      <c r="B17" s="24" t="s">
        <v>47</v>
      </c>
      <c r="C17" s="24" t="s">
        <v>35</v>
      </c>
      <c r="D17" s="24" t="s">
        <v>33</v>
      </c>
      <c r="E17" s="24" t="s">
        <v>49</v>
      </c>
      <c r="F17" s="24" cm="1">
        <f t="array" ref="F17">SUM(--_xlfn.TEXTSPLIT(E17,"\"))</f>
        <v>885</v>
      </c>
      <c r="G17" s="36"/>
      <c r="H17" s="37"/>
      <c r="I17" s="37"/>
      <c r="J17" s="37"/>
    </row>
    <row r="18" ht="15" spans="1:10">
      <c r="A18" s="35"/>
      <c r="B18" s="24" t="s">
        <v>50</v>
      </c>
      <c r="C18" s="24" t="s">
        <v>32</v>
      </c>
      <c r="D18" s="24" t="s">
        <v>51</v>
      </c>
      <c r="E18" s="24" t="s">
        <v>52</v>
      </c>
      <c r="F18" s="24" cm="1">
        <f t="array" ref="F18">SUM(--_xlfn.TEXTSPLIT(E18,"\"))</f>
        <v>155</v>
      </c>
      <c r="G18" s="36"/>
      <c r="H18" s="37"/>
      <c r="I18" s="37"/>
      <c r="J18" s="37"/>
    </row>
    <row r="19" ht="15" spans="1:10">
      <c r="A19" s="35"/>
      <c r="B19" s="24" t="s">
        <v>50</v>
      </c>
      <c r="C19" s="24" t="s">
        <v>35</v>
      </c>
      <c r="D19" s="24" t="s">
        <v>51</v>
      </c>
      <c r="E19" s="24" t="s">
        <v>53</v>
      </c>
      <c r="F19" s="24" cm="1">
        <f t="array" ref="F19">SUM(--_xlfn.TEXTSPLIT(E19,"\"))</f>
        <v>590</v>
      </c>
      <c r="G19" s="36"/>
      <c r="H19" s="37"/>
      <c r="I19" s="37"/>
      <c r="J19" s="37"/>
    </row>
    <row r="20" ht="15" spans="1:10">
      <c r="A20" s="35"/>
      <c r="B20" s="24" t="s">
        <v>54</v>
      </c>
      <c r="C20" s="24" t="s">
        <v>35</v>
      </c>
      <c r="D20" s="24" t="s">
        <v>33</v>
      </c>
      <c r="E20" s="24" t="s">
        <v>55</v>
      </c>
      <c r="F20" s="24" cm="1">
        <f t="array" ref="F20">SUM(--_xlfn.TEXTSPLIT(E20,"\"))</f>
        <v>570</v>
      </c>
      <c r="G20" s="36"/>
      <c r="H20" s="37"/>
      <c r="I20" s="37"/>
      <c r="J20" s="37"/>
    </row>
    <row r="21" ht="15" spans="1:10">
      <c r="A21" s="35"/>
      <c r="B21" s="24" t="s">
        <v>56</v>
      </c>
      <c r="C21" s="24" t="s">
        <v>27</v>
      </c>
      <c r="D21" s="24" t="s">
        <v>43</v>
      </c>
      <c r="E21" s="24" t="s">
        <v>44</v>
      </c>
      <c r="F21" s="24" cm="1">
        <f t="array" ref="F21">SUM(--_xlfn.TEXTSPLIT(E21,"\"))</f>
        <v>90</v>
      </c>
      <c r="G21" s="36"/>
      <c r="H21" s="37"/>
      <c r="I21" s="37"/>
      <c r="J21" s="37"/>
    </row>
    <row r="22" ht="15" spans="1:10">
      <c r="A22" s="35"/>
      <c r="B22" s="24" t="s">
        <v>56</v>
      </c>
      <c r="C22" s="24" t="s">
        <v>32</v>
      </c>
      <c r="D22" s="24" t="s">
        <v>33</v>
      </c>
      <c r="E22" s="24" t="s">
        <v>57</v>
      </c>
      <c r="F22" s="24" cm="1">
        <f t="array" ref="F22">SUM(--_xlfn.TEXTSPLIT(E22,"\"))</f>
        <v>325</v>
      </c>
      <c r="G22" s="36"/>
      <c r="H22" s="37"/>
      <c r="I22" s="37"/>
      <c r="J22" s="37"/>
    </row>
    <row r="23" ht="15" spans="1:10">
      <c r="A23" s="35"/>
      <c r="B23" s="24" t="s">
        <v>56</v>
      </c>
      <c r="C23" s="24" t="s">
        <v>35</v>
      </c>
      <c r="D23" s="24" t="s">
        <v>33</v>
      </c>
      <c r="E23" s="24" t="s">
        <v>58</v>
      </c>
      <c r="F23" s="24" cm="1">
        <f t="array" ref="F23">SUM(--_xlfn.TEXTSPLIT(E23,"\"))</f>
        <v>435</v>
      </c>
      <c r="G23" s="36"/>
      <c r="H23" s="37"/>
      <c r="I23" s="37"/>
      <c r="J23" s="37"/>
    </row>
    <row r="24" ht="15" spans="1:10">
      <c r="A24" s="35"/>
      <c r="B24" s="24" t="s">
        <v>59</v>
      </c>
      <c r="C24" s="24" t="s">
        <v>27</v>
      </c>
      <c r="D24" s="24" t="s">
        <v>28</v>
      </c>
      <c r="E24" s="24" t="s">
        <v>29</v>
      </c>
      <c r="F24" s="24" cm="1">
        <f t="array" ref="F24">SUM(--_xlfn.TEXTSPLIT(E24,"\"))</f>
        <v>75</v>
      </c>
      <c r="G24" s="36"/>
      <c r="H24" s="37"/>
      <c r="I24" s="37"/>
      <c r="J24" s="37"/>
    </row>
    <row r="25" ht="15" spans="1:10">
      <c r="A25" s="35"/>
      <c r="B25" s="24" t="s">
        <v>59</v>
      </c>
      <c r="C25" s="24" t="s">
        <v>32</v>
      </c>
      <c r="D25" s="24" t="s">
        <v>33</v>
      </c>
      <c r="E25" s="24" t="s">
        <v>60</v>
      </c>
      <c r="F25" s="24" cm="1">
        <f t="array" ref="F25">SUM(--_xlfn.TEXTSPLIT(E25,"\"))</f>
        <v>325</v>
      </c>
      <c r="G25" s="36"/>
      <c r="H25" s="37"/>
      <c r="I25" s="37"/>
      <c r="J25" s="37"/>
    </row>
    <row r="26" ht="15" spans="1:10">
      <c r="A26" s="35"/>
      <c r="B26" s="24" t="s">
        <v>59</v>
      </c>
      <c r="C26" s="24" t="s">
        <v>35</v>
      </c>
      <c r="D26" s="24" t="s">
        <v>33</v>
      </c>
      <c r="E26" s="24" t="s">
        <v>61</v>
      </c>
      <c r="F26" s="24" cm="1">
        <f t="array" ref="F26">SUM(--_xlfn.TEXTSPLIT(E26,"\"))</f>
        <v>205</v>
      </c>
      <c r="G26" s="36"/>
      <c r="H26" s="37"/>
      <c r="I26" s="37"/>
      <c r="J26" s="37"/>
    </row>
    <row r="27" ht="15" spans="1:10">
      <c r="A27" s="35"/>
      <c r="B27" s="24" t="s">
        <v>62</v>
      </c>
      <c r="C27" s="24" t="s">
        <v>32</v>
      </c>
      <c r="D27" s="24" t="s">
        <v>33</v>
      </c>
      <c r="E27" s="24" t="s">
        <v>63</v>
      </c>
      <c r="F27" s="24" cm="1">
        <f t="array" ref="F27">SUM(--_xlfn.TEXTSPLIT(E27,"\"))</f>
        <v>135</v>
      </c>
      <c r="G27" s="36"/>
      <c r="H27" s="37"/>
      <c r="I27" s="37"/>
      <c r="J27" s="37"/>
    </row>
    <row r="28" ht="15" spans="1:10">
      <c r="A28" s="35"/>
      <c r="B28" s="24" t="s">
        <v>62</v>
      </c>
      <c r="C28" s="24" t="s">
        <v>35</v>
      </c>
      <c r="D28" s="24" t="s">
        <v>33</v>
      </c>
      <c r="E28" s="24" t="s">
        <v>64</v>
      </c>
      <c r="F28" s="24" cm="1">
        <f t="array" ref="F28">SUM(--_xlfn.TEXTSPLIT(E28,"\"))</f>
        <v>550</v>
      </c>
      <c r="G28" s="36"/>
      <c r="H28" s="37"/>
      <c r="I28" s="37"/>
      <c r="J28" s="37"/>
    </row>
    <row r="29" ht="21" spans="1:10">
      <c r="D29" s="38"/>
      <c r="E29" s="39" t="s">
        <v>65</v>
      </c>
      <c r="F29" s="40">
        <f>SUM(F7:F28)</f>
        <v>7125</v>
      </c>
    </row>
    <row r="31" ht="31.5" spans="1:10">
      <c r="C31" s="41"/>
      <c r="D31" s="41"/>
    </row>
    <row r="32" ht="31.5" spans="1:10">
      <c r="C32" s="41"/>
      <c r="D32" s="41"/>
    </row>
    <row r="33" ht="31.5" spans="3:4">
      <c r="C33" s="41"/>
      <c r="D33" s="41"/>
    </row>
  </sheetData>
  <mergeCells count="9">
    <mergeCell ref="A1:J1"/>
    <mergeCell ref="B2:C2"/>
    <mergeCell ref="B3:C3"/>
    <mergeCell ref="A7:A28"/>
    <mergeCell ref="G7:G28"/>
    <mergeCell ref="H7:H28"/>
    <mergeCell ref="I7:I28"/>
    <mergeCell ref="J7:J28"/>
    <mergeCell ref="E3:F4"/>
  </mergeCells>
  <printOptions horizontalCentered="1"/>
  <pageMargins left="0" right="0" top="0.393055555555556" bottom="0" header="0" footer="0"/>
  <pageSetup paperSize="9" scale="8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view="pageBreakPreview" zoomScaleNormal="100" workbookViewId="0">
      <selection activeCell="D6" sqref="D6"/>
    </sheetView>
  </sheetViews>
  <sheetFormatPr defaultColWidth="9" defaultRowHeight="13.5"/>
  <cols>
    <col min="1" max="1" width="11.625" customWidth="1"/>
    <col min="2" max="2" width="14" customWidth="1"/>
    <col min="3" max="3" width="12.75" customWidth="1"/>
    <col min="4" max="4" width="32.875" customWidth="1"/>
    <col min="5" max="5" width="30.125" customWidth="1"/>
    <col min="6" max="6" width="11.25" customWidth="1"/>
    <col min="7" max="7" width="8.5" customWidth="1"/>
    <col min="8" max="8" width="8.25" customWidth="1"/>
    <col min="9" max="9" width="7.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24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35" t="s">
        <v>25</v>
      </c>
      <c r="B7" s="24" t="s">
        <v>66</v>
      </c>
      <c r="C7" s="24" t="s">
        <v>67</v>
      </c>
      <c r="D7" s="24" t="s">
        <v>68</v>
      </c>
      <c r="E7" s="24" t="s">
        <v>69</v>
      </c>
      <c r="F7" s="25" cm="1">
        <f t="array" ref="F7">SUM(--_xlfn.TEXTSPLIT(E7,"\"))</f>
        <v>555</v>
      </c>
      <c r="G7" s="36" t="s">
        <v>30</v>
      </c>
      <c r="H7" s="37">
        <v>5</v>
      </c>
      <c r="I7" s="37">
        <v>6</v>
      </c>
      <c r="J7" s="37" t="s">
        <v>70</v>
      </c>
    </row>
    <row r="8" ht="15" spans="1:10">
      <c r="A8" s="35"/>
      <c r="B8" s="24" t="s">
        <v>71</v>
      </c>
      <c r="C8" s="24" t="s">
        <v>67</v>
      </c>
      <c r="D8" s="24" t="s">
        <v>68</v>
      </c>
      <c r="E8" s="24" t="s">
        <v>72</v>
      </c>
      <c r="F8" s="25" cm="1">
        <f t="array" ref="F8">SUM(--_xlfn.TEXTSPLIT(E8,"\"))</f>
        <v>555</v>
      </c>
      <c r="G8" s="36"/>
      <c r="H8" s="37"/>
      <c r="I8" s="37"/>
      <c r="J8" s="37"/>
    </row>
    <row r="9" ht="15" spans="1:10">
      <c r="A9" s="35"/>
      <c r="B9" s="24" t="s">
        <v>73</v>
      </c>
      <c r="C9" s="24" t="s">
        <v>67</v>
      </c>
      <c r="D9" s="24" t="s">
        <v>68</v>
      </c>
      <c r="E9" s="24" t="s">
        <v>69</v>
      </c>
      <c r="F9" s="25" cm="1">
        <f t="array" ref="F9">SUM(--_xlfn.TEXTSPLIT(E9,"\"))</f>
        <v>555</v>
      </c>
      <c r="G9" s="36"/>
      <c r="H9" s="37"/>
      <c r="I9" s="37"/>
      <c r="J9" s="37"/>
    </row>
    <row r="10" ht="15" spans="1:10">
      <c r="A10" s="35"/>
      <c r="B10" s="24" t="s">
        <v>74</v>
      </c>
      <c r="C10" s="24" t="s">
        <v>67</v>
      </c>
      <c r="D10" s="24" t="s">
        <v>68</v>
      </c>
      <c r="E10" s="24" t="s">
        <v>75</v>
      </c>
      <c r="F10" s="25" cm="1">
        <f t="array" ref="F10">SUM(--_xlfn.TEXTSPLIT(E10,"\"))</f>
        <v>540</v>
      </c>
      <c r="G10" s="36"/>
      <c r="H10" s="37"/>
      <c r="I10" s="37"/>
      <c r="J10" s="37"/>
    </row>
    <row r="11" ht="21" spans="1:10">
      <c r="D11" s="38"/>
      <c r="E11" s="39" t="s">
        <v>65</v>
      </c>
      <c r="F11" s="40">
        <f>SUM(F7:F10)</f>
        <v>2205</v>
      </c>
    </row>
    <row r="13" ht="31.5" spans="1:10">
      <c r="C13" s="41"/>
      <c r="D13" s="41"/>
    </row>
    <row r="14" ht="31.5" spans="1:10">
      <c r="C14" s="41"/>
      <c r="D14" s="41"/>
    </row>
    <row r="15" ht="31.5" spans="1:10">
      <c r="C15" s="41"/>
      <c r="D15" s="41"/>
    </row>
  </sheetData>
  <mergeCells count="9">
    <mergeCell ref="A1:J1"/>
    <mergeCell ref="B2:C2"/>
    <mergeCell ref="B3:C3"/>
    <mergeCell ref="A7:A10"/>
    <mergeCell ref="G7:G10"/>
    <mergeCell ref="H7:H10"/>
    <mergeCell ref="I7:I10"/>
    <mergeCell ref="J7:J10"/>
    <mergeCell ref="E3:F4"/>
  </mergeCells>
  <printOptions horizontalCentered="1"/>
  <pageMargins left="0" right="0" top="0.393055555555556" bottom="0" header="0" footer="0"/>
  <pageSetup paperSize="9" scale="8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5"/>
  <sheetViews>
    <sheetView tabSelected="1" view="pageBreakPreview" zoomScaleNormal="100" workbookViewId="0">
      <selection activeCell="D4" sqref="D4"/>
    </sheetView>
  </sheetViews>
  <sheetFormatPr defaultColWidth="9" defaultRowHeight="13.5"/>
  <cols>
    <col min="1" max="1" width="11.625" customWidth="1"/>
    <col min="2" max="2" width="14" customWidth="1"/>
    <col min="3" max="3" width="12.75" customWidth="1"/>
    <col min="4" max="4" width="32.875" customWidth="1"/>
    <col min="5" max="5" width="30.125" customWidth="1"/>
    <col min="6" max="6" width="11.25" customWidth="1"/>
    <col min="7" max="7" width="8.5" customWidth="1"/>
    <col min="8" max="8" width="8.25" customWidth="1"/>
    <col min="9" max="9" width="7.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24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23" t="s">
        <v>25</v>
      </c>
      <c r="B7" s="24" t="s">
        <v>76</v>
      </c>
      <c r="C7" s="24" t="s">
        <v>77</v>
      </c>
      <c r="D7" s="24" t="s">
        <v>40</v>
      </c>
      <c r="E7" s="24" t="s">
        <v>78</v>
      </c>
      <c r="F7" s="25" cm="1">
        <f t="array" ref="F7">SUM(--_xlfn.TEXTSPLIT(E7,"\"))</f>
        <v>415</v>
      </c>
      <c r="G7" s="26" t="s">
        <v>30</v>
      </c>
      <c r="H7" s="27">
        <v>25</v>
      </c>
      <c r="I7" s="27">
        <v>26</v>
      </c>
      <c r="J7" s="27" t="s">
        <v>31</v>
      </c>
    </row>
    <row r="8" ht="15" spans="1:10">
      <c r="A8" s="28"/>
      <c r="B8" s="24" t="s">
        <v>76</v>
      </c>
      <c r="C8" s="24" t="s">
        <v>79</v>
      </c>
      <c r="D8" s="24" t="s">
        <v>40</v>
      </c>
      <c r="E8" s="24" t="s">
        <v>80</v>
      </c>
      <c r="F8" s="25" cm="1">
        <f t="array" ref="F8">SUM(--_xlfn.TEXTSPLIT(E8,"\"))</f>
        <v>125</v>
      </c>
      <c r="G8" s="29"/>
      <c r="H8" s="30"/>
      <c r="I8" s="30"/>
      <c r="J8" s="30"/>
    </row>
    <row r="9" ht="15" spans="1:10">
      <c r="A9" s="28"/>
      <c r="B9" s="24" t="s">
        <v>81</v>
      </c>
      <c r="C9" s="24" t="s">
        <v>82</v>
      </c>
      <c r="D9" s="24" t="s">
        <v>28</v>
      </c>
      <c r="E9" s="24" t="s">
        <v>83</v>
      </c>
      <c r="F9" s="25" cm="1">
        <f t="array" ref="F9">SUM(--_xlfn.TEXTSPLIT(E9,"\"))</f>
        <v>120</v>
      </c>
      <c r="G9" s="29"/>
      <c r="H9" s="30"/>
      <c r="I9" s="30"/>
      <c r="J9" s="30"/>
    </row>
    <row r="10" ht="15" spans="1:10">
      <c r="A10" s="28"/>
      <c r="B10" s="24" t="s">
        <v>81</v>
      </c>
      <c r="C10" s="24" t="s">
        <v>84</v>
      </c>
      <c r="D10" s="24" t="s">
        <v>43</v>
      </c>
      <c r="E10" s="24" t="s">
        <v>85</v>
      </c>
      <c r="F10" s="25" cm="1">
        <f t="array" ref="F10">SUM(--_xlfn.TEXTSPLIT(E10,"\"))</f>
        <v>70</v>
      </c>
      <c r="G10" s="29"/>
      <c r="H10" s="30"/>
      <c r="I10" s="30"/>
      <c r="J10" s="30"/>
    </row>
    <row r="11" ht="15" spans="1:10">
      <c r="A11" s="28"/>
      <c r="B11" s="24" t="s">
        <v>81</v>
      </c>
      <c r="C11" s="24" t="s">
        <v>86</v>
      </c>
      <c r="D11" s="24" t="s">
        <v>28</v>
      </c>
      <c r="E11" s="24" t="s">
        <v>87</v>
      </c>
      <c r="F11" s="25" cm="1">
        <f t="array" ref="F11">SUM(--_xlfn.TEXTSPLIT(E11,"\"))</f>
        <v>50</v>
      </c>
      <c r="G11" s="29"/>
      <c r="H11" s="30"/>
      <c r="I11" s="30"/>
      <c r="J11" s="30"/>
    </row>
    <row r="12" ht="15" spans="1:10">
      <c r="A12" s="28"/>
      <c r="B12" s="24" t="s">
        <v>81</v>
      </c>
      <c r="C12" s="24" t="s">
        <v>77</v>
      </c>
      <c r="D12" s="24" t="s">
        <v>33</v>
      </c>
      <c r="E12" s="24" t="s">
        <v>88</v>
      </c>
      <c r="F12" s="25" cm="1">
        <f t="array" ref="F12">SUM(--_xlfn.TEXTSPLIT(E12,"\"))</f>
        <v>530</v>
      </c>
      <c r="G12" s="29"/>
      <c r="H12" s="30"/>
      <c r="I12" s="30"/>
      <c r="J12" s="30"/>
    </row>
    <row r="13" ht="15" spans="1:10">
      <c r="A13" s="28"/>
      <c r="B13" s="24" t="s">
        <v>81</v>
      </c>
      <c r="C13" s="24" t="s">
        <v>79</v>
      </c>
      <c r="D13" s="24" t="s">
        <v>33</v>
      </c>
      <c r="E13" s="24" t="s">
        <v>89</v>
      </c>
      <c r="F13" s="25" cm="1">
        <f t="array" ref="F13">SUM(--_xlfn.TEXTSPLIT(E13,"\"))</f>
        <v>510</v>
      </c>
      <c r="G13" s="29"/>
      <c r="H13" s="30"/>
      <c r="I13" s="30"/>
      <c r="J13" s="30"/>
    </row>
    <row r="14" ht="15" spans="1:10">
      <c r="A14" s="28"/>
      <c r="B14" s="24" t="s">
        <v>90</v>
      </c>
      <c r="C14" s="24" t="s">
        <v>82</v>
      </c>
      <c r="D14" s="24" t="s">
        <v>28</v>
      </c>
      <c r="E14" s="24" t="s">
        <v>87</v>
      </c>
      <c r="F14" s="25" cm="1">
        <f t="array" ref="F14">SUM(--_xlfn.TEXTSPLIT(E14,"\"))</f>
        <v>50</v>
      </c>
      <c r="G14" s="29"/>
      <c r="H14" s="30"/>
      <c r="I14" s="30"/>
      <c r="J14" s="30"/>
    </row>
    <row r="15" ht="15" spans="1:10">
      <c r="A15" s="28"/>
      <c r="B15" s="24" t="s">
        <v>90</v>
      </c>
      <c r="C15" s="24" t="s">
        <v>91</v>
      </c>
      <c r="D15" s="24" t="s">
        <v>28</v>
      </c>
      <c r="E15" s="24" t="s">
        <v>92</v>
      </c>
      <c r="F15" s="25" cm="1">
        <f t="array" ref="F15">SUM(--_xlfn.TEXTSPLIT(E15,"\"))</f>
        <v>140</v>
      </c>
      <c r="G15" s="29"/>
      <c r="H15" s="30"/>
      <c r="I15" s="30"/>
      <c r="J15" s="30"/>
    </row>
    <row r="16" ht="15" spans="1:10">
      <c r="A16" s="28"/>
      <c r="B16" s="24" t="s">
        <v>90</v>
      </c>
      <c r="C16" s="24" t="s">
        <v>77</v>
      </c>
      <c r="D16" s="24" t="s">
        <v>33</v>
      </c>
      <c r="E16" s="24" t="s">
        <v>93</v>
      </c>
      <c r="F16" s="25" cm="1">
        <f t="array" ref="F16">SUM(--_xlfn.TEXTSPLIT(E16,"\"))</f>
        <v>430</v>
      </c>
      <c r="G16" s="29"/>
      <c r="H16" s="30"/>
      <c r="I16" s="30"/>
      <c r="J16" s="30"/>
    </row>
    <row r="17" ht="15" spans="1:10">
      <c r="A17" s="28"/>
      <c r="B17" s="24" t="s">
        <v>90</v>
      </c>
      <c r="C17" s="24" t="s">
        <v>79</v>
      </c>
      <c r="D17" s="24" t="s">
        <v>33</v>
      </c>
      <c r="E17" s="24" t="s">
        <v>94</v>
      </c>
      <c r="F17" s="25" cm="1">
        <f t="array" ref="F17">SUM(--_xlfn.TEXTSPLIT(E17,"\"))</f>
        <v>450</v>
      </c>
      <c r="G17" s="29"/>
      <c r="H17" s="30"/>
      <c r="I17" s="30"/>
      <c r="J17" s="30"/>
    </row>
    <row r="18" ht="15" spans="1:10">
      <c r="A18" s="28"/>
      <c r="B18" s="24" t="s">
        <v>95</v>
      </c>
      <c r="C18" s="24" t="s">
        <v>77</v>
      </c>
      <c r="D18" s="24" t="s">
        <v>33</v>
      </c>
      <c r="E18" s="24" t="s">
        <v>96</v>
      </c>
      <c r="F18" s="25" cm="1">
        <f t="array" ref="F18">SUM(--_xlfn.TEXTSPLIT(E18,"\"))</f>
        <v>470</v>
      </c>
      <c r="G18" s="29"/>
      <c r="H18" s="30"/>
      <c r="I18" s="30"/>
      <c r="J18" s="30"/>
    </row>
    <row r="19" ht="15" spans="1:10">
      <c r="A19" s="28"/>
      <c r="B19" s="24" t="s">
        <v>95</v>
      </c>
      <c r="C19" s="24" t="s">
        <v>79</v>
      </c>
      <c r="D19" s="24" t="s">
        <v>33</v>
      </c>
      <c r="E19" s="24" t="s">
        <v>97</v>
      </c>
      <c r="F19" s="25" cm="1">
        <f t="array" ref="F19">SUM(--_xlfn.TEXTSPLIT(E19,"\"))</f>
        <v>455</v>
      </c>
      <c r="G19" s="29"/>
      <c r="H19" s="30"/>
      <c r="I19" s="30"/>
      <c r="J19" s="30"/>
    </row>
    <row r="20" ht="15" spans="1:10">
      <c r="A20" s="28"/>
      <c r="B20" s="24" t="s">
        <v>98</v>
      </c>
      <c r="C20" s="24" t="s">
        <v>77</v>
      </c>
      <c r="D20" s="24" t="s">
        <v>33</v>
      </c>
      <c r="E20" s="24" t="s">
        <v>99</v>
      </c>
      <c r="F20" s="25" cm="1">
        <f t="array" ref="F20">SUM(--_xlfn.TEXTSPLIT(E20,"\"))</f>
        <v>505</v>
      </c>
      <c r="G20" s="29"/>
      <c r="H20" s="30"/>
      <c r="I20" s="30"/>
      <c r="J20" s="30"/>
    </row>
    <row r="21" ht="15" spans="1:10">
      <c r="A21" s="28"/>
      <c r="B21" s="24" t="s">
        <v>98</v>
      </c>
      <c r="C21" s="24" t="s">
        <v>79</v>
      </c>
      <c r="D21" s="24" t="s">
        <v>33</v>
      </c>
      <c r="E21" s="24" t="s">
        <v>100</v>
      </c>
      <c r="F21" s="25" cm="1">
        <f t="array" ref="F21">SUM(--_xlfn.TEXTSPLIT(E21,"\"))</f>
        <v>205</v>
      </c>
      <c r="G21" s="29"/>
      <c r="H21" s="30"/>
      <c r="I21" s="30"/>
      <c r="J21" s="30"/>
    </row>
    <row r="22" ht="15" spans="1:10">
      <c r="A22" s="28"/>
      <c r="B22" s="24" t="s">
        <v>101</v>
      </c>
      <c r="C22" s="24" t="s">
        <v>79</v>
      </c>
      <c r="D22" s="31" t="s">
        <v>102</v>
      </c>
      <c r="E22" s="31" t="s">
        <v>103</v>
      </c>
      <c r="F22" s="25" cm="1">
        <f t="array" ref="F22">SUM(--_xlfn.TEXTSPLIT(E22,"\"))</f>
        <v>390</v>
      </c>
      <c r="G22" s="29"/>
      <c r="H22" s="30"/>
      <c r="I22" s="30"/>
      <c r="J22" s="30"/>
    </row>
    <row r="23" ht="15" spans="1:10">
      <c r="A23" s="28"/>
      <c r="B23" s="24" t="s">
        <v>104</v>
      </c>
      <c r="C23" s="24" t="s">
        <v>77</v>
      </c>
      <c r="D23" s="24" t="s">
        <v>51</v>
      </c>
      <c r="E23" s="24" t="s">
        <v>105</v>
      </c>
      <c r="F23" s="25" cm="1">
        <f t="array" ref="F23">SUM(--_xlfn.TEXTSPLIT(E23,"\"))</f>
        <v>485</v>
      </c>
      <c r="G23" s="29"/>
      <c r="H23" s="30"/>
      <c r="I23" s="30"/>
      <c r="J23" s="30"/>
    </row>
    <row r="24" ht="15" spans="1:10">
      <c r="A24" s="28"/>
      <c r="B24" s="24" t="s">
        <v>106</v>
      </c>
      <c r="C24" s="24" t="s">
        <v>82</v>
      </c>
      <c r="D24" s="24" t="s">
        <v>107</v>
      </c>
      <c r="E24" s="24" t="s">
        <v>108</v>
      </c>
      <c r="F24" s="25" cm="1">
        <f t="array" ref="F24">SUM(--_xlfn.TEXTSPLIT(E24,"\"))</f>
        <v>65</v>
      </c>
      <c r="G24" s="29"/>
      <c r="H24" s="30"/>
      <c r="I24" s="30"/>
      <c r="J24" s="30"/>
    </row>
    <row r="25" ht="15" spans="1:10">
      <c r="A25" s="28"/>
      <c r="B25" s="24" t="s">
        <v>106</v>
      </c>
      <c r="C25" s="24" t="s">
        <v>91</v>
      </c>
      <c r="D25" s="24" t="s">
        <v>28</v>
      </c>
      <c r="E25" s="24" t="s">
        <v>92</v>
      </c>
      <c r="F25" s="25" cm="1">
        <f t="array" ref="F25">SUM(--_xlfn.TEXTSPLIT(E25,"\"))</f>
        <v>140</v>
      </c>
      <c r="G25" s="29"/>
      <c r="H25" s="30"/>
      <c r="I25" s="30"/>
      <c r="J25" s="30"/>
    </row>
    <row r="26" ht="15" spans="1:10">
      <c r="A26" s="28"/>
      <c r="B26" s="24" t="s">
        <v>106</v>
      </c>
      <c r="C26" s="24" t="s">
        <v>84</v>
      </c>
      <c r="D26" s="24" t="s">
        <v>43</v>
      </c>
      <c r="E26" s="24" t="s">
        <v>109</v>
      </c>
      <c r="F26" s="25" cm="1">
        <f t="array" ref="F26">SUM(--_xlfn.TEXTSPLIT(E26,"\"))</f>
        <v>100</v>
      </c>
      <c r="G26" s="29"/>
      <c r="H26" s="30"/>
      <c r="I26" s="30"/>
      <c r="J26" s="30"/>
    </row>
    <row r="27" ht="15" spans="1:10">
      <c r="A27" s="28"/>
      <c r="B27" s="24" t="s">
        <v>106</v>
      </c>
      <c r="C27" s="24" t="s">
        <v>86</v>
      </c>
      <c r="D27" s="24" t="s">
        <v>43</v>
      </c>
      <c r="E27" s="24" t="s">
        <v>110</v>
      </c>
      <c r="F27" s="25" cm="1">
        <f t="array" ref="F27">SUM(--_xlfn.TEXTSPLIT(E27,"\"))</f>
        <v>60</v>
      </c>
      <c r="G27" s="29"/>
      <c r="H27" s="30"/>
      <c r="I27" s="30"/>
      <c r="J27" s="30"/>
    </row>
    <row r="28" ht="15" spans="1:10">
      <c r="A28" s="28"/>
      <c r="B28" s="24" t="s">
        <v>106</v>
      </c>
      <c r="C28" s="24" t="s">
        <v>77</v>
      </c>
      <c r="D28" s="24" t="s">
        <v>33</v>
      </c>
      <c r="E28" s="24" t="s">
        <v>111</v>
      </c>
      <c r="F28" s="25" cm="1">
        <f t="array" ref="F28">SUM(--_xlfn.TEXTSPLIT(E28,"\"))</f>
        <v>605</v>
      </c>
      <c r="G28" s="29"/>
      <c r="H28" s="30"/>
      <c r="I28" s="30"/>
      <c r="J28" s="30"/>
    </row>
    <row r="29" ht="15" spans="1:10">
      <c r="A29" s="28"/>
      <c r="B29" s="24" t="s">
        <v>106</v>
      </c>
      <c r="C29" s="24" t="s">
        <v>79</v>
      </c>
      <c r="D29" s="24" t="s">
        <v>33</v>
      </c>
      <c r="E29" s="24" t="s">
        <v>112</v>
      </c>
      <c r="F29" s="25" cm="1">
        <f t="array" ref="F29">SUM(--_xlfn.TEXTSPLIT(E29,"\"))</f>
        <v>520</v>
      </c>
      <c r="G29" s="29"/>
      <c r="H29" s="30"/>
      <c r="I29" s="30"/>
      <c r="J29" s="30"/>
    </row>
    <row r="30" ht="15" spans="1:10">
      <c r="A30" s="28"/>
      <c r="B30" s="24" t="s">
        <v>113</v>
      </c>
      <c r="C30" s="24" t="s">
        <v>82</v>
      </c>
      <c r="D30" s="24" t="s">
        <v>107</v>
      </c>
      <c r="E30" s="24" t="s">
        <v>108</v>
      </c>
      <c r="F30" s="25" cm="1">
        <f t="array" ref="F30">SUM(--_xlfn.TEXTSPLIT(E30,"\"))</f>
        <v>65</v>
      </c>
      <c r="G30" s="29"/>
      <c r="H30" s="30"/>
      <c r="I30" s="30"/>
      <c r="J30" s="30"/>
    </row>
    <row r="31" ht="15" spans="1:10">
      <c r="A31" s="28"/>
      <c r="B31" s="24" t="s">
        <v>113</v>
      </c>
      <c r="C31" s="24" t="s">
        <v>91</v>
      </c>
      <c r="D31" s="24" t="s">
        <v>28</v>
      </c>
      <c r="E31" s="24" t="s">
        <v>114</v>
      </c>
      <c r="F31" s="25" cm="1">
        <f t="array" ref="F31">SUM(--_xlfn.TEXTSPLIT(E31,"\"))</f>
        <v>150</v>
      </c>
      <c r="G31" s="29"/>
      <c r="H31" s="30"/>
      <c r="I31" s="30"/>
      <c r="J31" s="30"/>
    </row>
    <row r="32" ht="15" spans="1:10">
      <c r="A32" s="28"/>
      <c r="B32" s="24" t="s">
        <v>113</v>
      </c>
      <c r="C32" s="24" t="s">
        <v>84</v>
      </c>
      <c r="D32" s="24" t="s">
        <v>33</v>
      </c>
      <c r="E32" s="24" t="s">
        <v>115</v>
      </c>
      <c r="F32" s="25" cm="1">
        <f t="array" ref="F32">SUM(--_xlfn.TEXTSPLIT(E32,"\"))</f>
        <v>125</v>
      </c>
      <c r="G32" s="29"/>
      <c r="H32" s="30"/>
      <c r="I32" s="30"/>
      <c r="J32" s="30"/>
    </row>
    <row r="33" ht="15" spans="1:10">
      <c r="A33" s="28"/>
      <c r="B33" s="24" t="s">
        <v>113</v>
      </c>
      <c r="C33" s="24" t="s">
        <v>77</v>
      </c>
      <c r="D33" s="24" t="s">
        <v>33</v>
      </c>
      <c r="E33" s="24" t="s">
        <v>116</v>
      </c>
      <c r="F33" s="25" cm="1">
        <f t="array" ref="F33">SUM(--_xlfn.TEXTSPLIT(E33,"\"))</f>
        <v>705</v>
      </c>
      <c r="G33" s="29"/>
      <c r="H33" s="30"/>
      <c r="I33" s="30"/>
      <c r="J33" s="30"/>
    </row>
    <row r="34" ht="15" spans="1:10">
      <c r="A34" s="28"/>
      <c r="B34" s="24" t="s">
        <v>113</v>
      </c>
      <c r="C34" s="24" t="s">
        <v>79</v>
      </c>
      <c r="D34" s="24" t="s">
        <v>33</v>
      </c>
      <c r="E34" s="24" t="s">
        <v>117</v>
      </c>
      <c r="F34" s="25" cm="1">
        <f t="array" ref="F34">SUM(--_xlfn.TEXTSPLIT(E34,"\"))</f>
        <v>610</v>
      </c>
      <c r="G34" s="29"/>
      <c r="H34" s="30"/>
      <c r="I34" s="30"/>
      <c r="J34" s="30"/>
    </row>
    <row r="35" ht="15" spans="1:10">
      <c r="A35" s="28"/>
      <c r="B35" s="24" t="s">
        <v>118</v>
      </c>
      <c r="C35" s="24" t="s">
        <v>77</v>
      </c>
      <c r="D35" s="24" t="s">
        <v>33</v>
      </c>
      <c r="E35" s="24" t="s">
        <v>119</v>
      </c>
      <c r="F35" s="25" cm="1">
        <f t="array" ref="F35">SUM(--_xlfn.TEXTSPLIT(E35,"\"))</f>
        <v>435</v>
      </c>
      <c r="G35" s="29"/>
      <c r="H35" s="30"/>
      <c r="I35" s="30"/>
      <c r="J35" s="30"/>
    </row>
    <row r="36" ht="15" spans="1:10">
      <c r="A36" s="28"/>
      <c r="B36" s="24" t="s">
        <v>120</v>
      </c>
      <c r="C36" s="24" t="s">
        <v>86</v>
      </c>
      <c r="D36" s="24" t="s">
        <v>43</v>
      </c>
      <c r="E36" s="24" t="s">
        <v>110</v>
      </c>
      <c r="F36" s="25" cm="1">
        <f t="array" ref="F36">SUM(--_xlfn.TEXTSPLIT(E36,"\"))</f>
        <v>60</v>
      </c>
      <c r="G36" s="29"/>
      <c r="H36" s="30"/>
      <c r="I36" s="30"/>
      <c r="J36" s="30"/>
    </row>
    <row r="37" ht="15" spans="1:10">
      <c r="A37" s="28"/>
      <c r="B37" s="24" t="s">
        <v>120</v>
      </c>
      <c r="C37" s="24" t="s">
        <v>77</v>
      </c>
      <c r="D37" s="24" t="s">
        <v>33</v>
      </c>
      <c r="E37" s="24" t="s">
        <v>121</v>
      </c>
      <c r="F37" s="25" cm="1">
        <f t="array" ref="F37">SUM(--_xlfn.TEXTSPLIT(E37,"\"))</f>
        <v>390</v>
      </c>
      <c r="G37" s="29"/>
      <c r="H37" s="30"/>
      <c r="I37" s="30"/>
      <c r="J37" s="30"/>
    </row>
    <row r="38" ht="15" spans="1:10">
      <c r="A38" s="28"/>
      <c r="B38" s="24" t="s">
        <v>120</v>
      </c>
      <c r="C38" s="24" t="s">
        <v>79</v>
      </c>
      <c r="D38" s="24" t="s">
        <v>33</v>
      </c>
      <c r="E38" s="24" t="s">
        <v>122</v>
      </c>
      <c r="F38" s="25" cm="1">
        <f t="array" ref="F38">SUM(--_xlfn.TEXTSPLIT(E38,"\"))</f>
        <v>170</v>
      </c>
      <c r="G38" s="29"/>
      <c r="H38" s="30"/>
      <c r="I38" s="30"/>
      <c r="J38" s="30"/>
    </row>
    <row r="39" ht="15" spans="1:10">
      <c r="A39" s="28"/>
      <c r="B39" s="24" t="s">
        <v>123</v>
      </c>
      <c r="C39" s="24" t="s">
        <v>77</v>
      </c>
      <c r="D39" s="24" t="s">
        <v>33</v>
      </c>
      <c r="E39" s="24" t="s">
        <v>124</v>
      </c>
      <c r="F39" s="25" cm="1">
        <f t="array" ref="F39">SUM(--_xlfn.TEXTSPLIT(E39,"\"))</f>
        <v>480</v>
      </c>
      <c r="G39" s="29"/>
      <c r="H39" s="30"/>
      <c r="I39" s="30"/>
      <c r="J39" s="30"/>
    </row>
    <row r="40" ht="15" spans="1:10">
      <c r="A40" s="28"/>
      <c r="B40" s="24" t="s">
        <v>123</v>
      </c>
      <c r="C40" s="24" t="s">
        <v>79</v>
      </c>
      <c r="D40" s="24" t="s">
        <v>33</v>
      </c>
      <c r="E40" s="24" t="s">
        <v>125</v>
      </c>
      <c r="F40" s="25" cm="1">
        <f t="array" ref="F40">SUM(--_xlfn.TEXTSPLIT(E40,"\"))</f>
        <v>425</v>
      </c>
      <c r="G40" s="29"/>
      <c r="H40" s="30"/>
      <c r="I40" s="30"/>
      <c r="J40" s="30"/>
    </row>
    <row r="41" ht="15" spans="1:10">
      <c r="A41" s="28"/>
      <c r="B41" s="24" t="s">
        <v>126</v>
      </c>
      <c r="C41" s="24" t="s">
        <v>82</v>
      </c>
      <c r="D41" s="24" t="s">
        <v>127</v>
      </c>
      <c r="E41" s="24" t="s">
        <v>108</v>
      </c>
      <c r="F41" s="25" cm="1">
        <f t="array" ref="F41">SUM(--_xlfn.TEXTSPLIT(E41,"\"))</f>
        <v>65</v>
      </c>
      <c r="G41" s="29"/>
      <c r="H41" s="30"/>
      <c r="I41" s="30"/>
      <c r="J41" s="30"/>
    </row>
    <row r="42" ht="15" spans="1:10">
      <c r="A42" s="28"/>
      <c r="B42" s="24" t="s">
        <v>126</v>
      </c>
      <c r="C42" s="24" t="s">
        <v>84</v>
      </c>
      <c r="D42" s="24" t="s">
        <v>128</v>
      </c>
      <c r="E42" s="24" t="s">
        <v>129</v>
      </c>
      <c r="F42" s="25" cm="1">
        <f t="array" ref="F42">SUM(--_xlfn.TEXTSPLIT(E42,"\"))</f>
        <v>80</v>
      </c>
      <c r="G42" s="29"/>
      <c r="H42" s="30"/>
      <c r="I42" s="30"/>
      <c r="J42" s="30"/>
    </row>
    <row r="43" ht="15" spans="1:10">
      <c r="A43" s="28"/>
      <c r="B43" s="24" t="s">
        <v>126</v>
      </c>
      <c r="C43" s="24" t="s">
        <v>77</v>
      </c>
      <c r="D43" s="24" t="s">
        <v>128</v>
      </c>
      <c r="E43" s="24" t="s">
        <v>130</v>
      </c>
      <c r="F43" s="25" cm="1">
        <f t="array" ref="F43">SUM(--_xlfn.TEXTSPLIT(E43,"\"))</f>
        <v>360</v>
      </c>
      <c r="G43" s="29"/>
      <c r="H43" s="30"/>
      <c r="I43" s="30"/>
      <c r="J43" s="30"/>
    </row>
    <row r="44" ht="15" spans="1:10">
      <c r="A44" s="32"/>
      <c r="B44" s="24" t="s">
        <v>126</v>
      </c>
      <c r="C44" s="24" t="s">
        <v>79</v>
      </c>
      <c r="D44" s="24" t="s">
        <v>128</v>
      </c>
      <c r="E44" s="24" t="s">
        <v>131</v>
      </c>
      <c r="F44" s="25" cm="1">
        <f t="array" ref="F44">SUM(--_xlfn.TEXTSPLIT(E44,"\"))</f>
        <v>175</v>
      </c>
      <c r="G44" s="33"/>
      <c r="H44" s="34"/>
      <c r="I44" s="34"/>
      <c r="J44" s="34"/>
    </row>
    <row r="45" spans="1:10">
      <c r="F45">
        <f>SUM(F7:F44)</f>
        <v>11185</v>
      </c>
    </row>
  </sheetData>
  <mergeCells count="9">
    <mergeCell ref="A1:J1"/>
    <mergeCell ref="B2:C2"/>
    <mergeCell ref="B3:C3"/>
    <mergeCell ref="A7:A44"/>
    <mergeCell ref="G7:G44"/>
    <mergeCell ref="H7:H44"/>
    <mergeCell ref="I7:I44"/>
    <mergeCell ref="J7:J44"/>
    <mergeCell ref="E3:F4"/>
  </mergeCells>
  <printOptions horizontalCentered="1"/>
  <pageMargins left="0" right="0" top="0.196527777777778" bottom="0" header="0" footer="0"/>
  <pageSetup paperSize="9" scale="73" orientation="landscape" horizontalDpi="600"/>
  <headerFooter/>
  <rowBreaks count="1" manualBreakCount="1">
    <brk id="45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305</vt:lpstr>
      <vt:lpstr>072</vt:lpstr>
      <vt:lpstr>301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2025-10-22T03:57:00Z</dcterms:created>
  <dcterms:modified xsi:type="dcterms:W3CDTF">2025-11-21T04:58:57Z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0A1FB8FE12D7414DAE5712F909FA2CE6_11</vt:lpwstr>
  </property>
  <property fmtid="{D5CDD505-2E9C-101B-9397-08002B2CF9AE}" pid="3" name="KSOProductBuildVer">
    <vt:lpwstr>2052-12.1.0.23542</vt:lpwstr>
  </property>
</Properties>
</file>