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<sst xmlns="http://schemas.openxmlformats.org/spreadsheetml/2006/main" count="54" uniqueCount="52">
  <si>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</si>
  <si>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</si>
  <si>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</si>
  <si>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SF1560723696461                                                                        </t>
    </r>
    <r>
      <rPr>
        <b/>
        <sz val="11"/>
        <color rgb="FFFF0000"/>
        <rFont val="宋体"/>
        <charset val="0"/>
      </rPr>
      <t>何瑞球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</si>
  <si>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</si>
  <si>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</si>
  <si>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</si>
  <si>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</si>
  <si>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</si>
  <si>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</si>
  <si>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</si>
  <si>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</si>
  <si>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</si>
  <si>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</si>
  <si>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</si>
  <si>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</si>
  <si>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</si>
  <si>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</si>
  <si>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</si>
  <si>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</si>
  <si>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</si>
  <si>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</si>
  <si>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</si>
  <si>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</si>
  <si>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</si>
  <si>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</si>
  <si>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</si>
  <si>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</si>
  <si>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尺码标</t>
  </si>
  <si>
    <t>170674/151949</t>
  </si>
  <si>
    <t>/</t>
  </si>
  <si>
    <t>P25113248</t>
  </si>
  <si>
    <t>1-1</t>
  </si>
  <si>
    <t>25*25*27.5</t>
  </si>
  <si>
    <t>总计</t>
  </si>
  <si>
    <t>Factory name (工厂名称)</t>
  </si>
  <si>
    <t>PO. Number(订单号)</t>
  </si>
  <si>
    <t>S25111450</t>
  </si>
  <si>
    <t>JUSTJEANS</t>
  </si>
  <si>
    <t>Style Code.(款号)</t>
  </si>
  <si>
    <t>170674+151949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</si>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</sst>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425450</xdr:rowOff>
    </xdr:from>
    <xdr:to>
      <xdr:col>1</xdr:col>
      <xdr:colOff>2592705</xdr:colOff>
      <xdr:row>1</xdr:row>
      <xdr:rowOff>1196975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679450"/>
          <a:ext cx="2466975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A9" sqref="A9:A18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45984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48" t="s">
        <v>29</v>
      </c>
      <c r="C9" s="49" t="s">
        <v>30</v>
      </c>
      <c r="D9" s="50" t="s">
        <v>31</v>
      </c>
      <c r="E9" s="51">
        <v>6</v>
      </c>
      <c r="F9" s="52">
        <v>90</v>
      </c>
      <c r="G9" s="51">
        <v>3</v>
      </c>
      <c r="H9" s="51">
        <f t="shared" ref="H9:H18" si="0">F9+G9</f>
        <v>93</v>
      </c>
      <c r="I9" s="53" t="s">
        <v>32</v>
      </c>
      <c r="J9" s="50">
        <v>1</v>
      </c>
      <c r="K9" s="50">
        <v>2</v>
      </c>
      <c r="L9" s="50" t="s">
        <v>33</v>
      </c>
    </row>
    <row r="10" ht="24" customHeight="1" spans="1:12">
      <c r="A10" s="54"/>
      <c r="B10" s="55"/>
      <c r="C10" s="56"/>
      <c r="D10" s="57"/>
      <c r="E10" s="51">
        <v>8</v>
      </c>
      <c r="F10" s="52">
        <v>236</v>
      </c>
      <c r="G10" s="51">
        <v>8</v>
      </c>
      <c r="H10" s="51">
        <f t="shared" si="0"/>
        <v>244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>
        <v>10</v>
      </c>
      <c r="F11" s="52">
        <v>544</v>
      </c>
      <c r="G11" s="51">
        <v>17</v>
      </c>
      <c r="H11" s="51">
        <f t="shared" si="0"/>
        <v>561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>
        <v>12</v>
      </c>
      <c r="F12" s="52">
        <v>643</v>
      </c>
      <c r="G12" s="51">
        <v>20</v>
      </c>
      <c r="H12" s="51">
        <f t="shared" si="0"/>
        <v>663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>
        <v>14</v>
      </c>
      <c r="F13" s="52">
        <v>495</v>
      </c>
      <c r="G13" s="51">
        <v>15</v>
      </c>
      <c r="H13" s="51">
        <f t="shared" si="0"/>
        <v>510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1">
        <v>16</v>
      </c>
      <c r="F14" s="52">
        <v>468</v>
      </c>
      <c r="G14" s="51">
        <v>15</v>
      </c>
      <c r="H14" s="51">
        <f t="shared" si="0"/>
        <v>483</v>
      </c>
      <c r="I14" s="58"/>
      <c r="J14" s="57"/>
      <c r="K14" s="57"/>
      <c r="L14" s="57"/>
    </row>
    <row r="15" ht="24" customHeight="1" spans="1:12">
      <c r="A15" s="54"/>
      <c r="B15" s="55"/>
      <c r="C15" s="56"/>
      <c r="D15" s="57"/>
      <c r="E15" s="51">
        <v>18</v>
      </c>
      <c r="F15" s="52">
        <v>50</v>
      </c>
      <c r="G15" s="51">
        <v>2</v>
      </c>
      <c r="H15" s="51">
        <f t="shared" si="0"/>
        <v>52</v>
      </c>
      <c r="I15" s="58"/>
      <c r="J15" s="57"/>
      <c r="K15" s="57"/>
      <c r="L15" s="57"/>
    </row>
    <row r="16" ht="24" customHeight="1" spans="1:12">
      <c r="A16" s="54"/>
      <c r="B16" s="55"/>
      <c r="C16" s="56"/>
      <c r="D16" s="57"/>
      <c r="E16" s="51">
        <v>20</v>
      </c>
      <c r="F16" s="52">
        <v>40</v>
      </c>
      <c r="G16" s="51">
        <v>2</v>
      </c>
      <c r="H16" s="51">
        <f t="shared" si="0"/>
        <v>42</v>
      </c>
      <c r="I16" s="58"/>
      <c r="J16" s="57"/>
      <c r="K16" s="57"/>
      <c r="L16" s="57"/>
    </row>
    <row r="17" ht="24" customHeight="1" spans="1:12">
      <c r="A17" s="54"/>
      <c r="B17" s="55"/>
      <c r="C17" s="56"/>
      <c r="D17" s="57"/>
      <c r="E17" s="51">
        <v>22</v>
      </c>
      <c r="F17" s="52">
        <v>30</v>
      </c>
      <c r="G17" s="51">
        <v>1</v>
      </c>
      <c r="H17" s="51">
        <f t="shared" si="0"/>
        <v>31</v>
      </c>
      <c r="I17" s="58"/>
      <c r="J17" s="57"/>
      <c r="K17" s="57"/>
      <c r="L17" s="57"/>
    </row>
    <row r="18" ht="24" customHeight="1" spans="1:12">
      <c r="A18" s="54"/>
      <c r="B18" s="55"/>
      <c r="C18" s="56"/>
      <c r="D18" s="57"/>
      <c r="E18" s="51">
        <v>24</v>
      </c>
      <c r="F18" s="52">
        <v>25</v>
      </c>
      <c r="G18" s="51">
        <v>1</v>
      </c>
      <c r="H18" s="51">
        <f t="shared" si="0"/>
        <v>26</v>
      </c>
      <c r="I18" s="58"/>
      <c r="J18" s="57"/>
      <c r="K18" s="57"/>
      <c r="L18" s="57"/>
    </row>
    <row r="19" ht="15" spans="1:12">
      <c r="A19" s="51" t="s">
        <v>34</v>
      </c>
      <c r="B19" s="59"/>
      <c r="C19" s="59"/>
      <c r="D19" s="59"/>
      <c r="E19" s="60"/>
      <c r="F19" s="51">
        <f>SUM(F9:F18)</f>
        <v>2621</v>
      </c>
      <c r="G19" s="61">
        <f>SUM(G9:G18)</f>
        <v>84</v>
      </c>
      <c r="H19" s="61">
        <f>SUM(H9:H18)</f>
        <v>2705</v>
      </c>
      <c r="I19" s="61"/>
      <c r="J19" s="61"/>
      <c r="K19" s="61"/>
      <c r="L19" s="61"/>
    </row>
  </sheetData>
  <mergeCells count="13">
    <mergeCell ref="B4:E4"/>
    <mergeCell ref="F4:L4"/>
    <mergeCell ref="B5:E5"/>
    <mergeCell ref="F5:L5"/>
    <mergeCell ref="A9:A18"/>
    <mergeCell ref="B9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28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2705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2025-11-23T05:48:30Z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CC5E70D94E8B4380902F81E843EC266A_13</vt:lpwstr>
  </property>
</Properties>
</file>