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<sst xmlns="http://schemas.openxmlformats.org/spreadsheetml/2006/main" count="36" uniqueCount="36">
  <si>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</si>
  <si>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</si>
  <si>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</si>
  <si>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</si>
  <si>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邮政快递：8464557031812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</si>
  <si>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</si>
  <si>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</si>
  <si>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</si>
  <si>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</si>
  <si>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</si>
  <si>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</si>
  <si>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</si>
  <si>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</si>
  <si>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</si>
  <si>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</si>
  <si>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</si>
  <si>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</si>
  <si>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</si>
  <si>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</si>
  <si>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</si>
  <si>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</si>
  <si>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</si>
  <si>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</si>
  <si>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</si>
  <si>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</si>
  <si>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</si>
  <si>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</si>
  <si>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</si>
  <si>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XRDSPB015</t>
  </si>
  <si>
    <t>MRPCBAS001-1.2厘漂白吊绳-33CM（LS179）2万</t>
  </si>
  <si>
    <t>PV3059款 3670/339</t>
  </si>
  <si>
    <t>30*37*30</t>
  </si>
  <si>
    <t>LTBSK205</t>
  </si>
  <si>
    <t>MRBCGEN005-黑色吊绳-20CM，3130，黑色棉蜡绳 1.5*200mm，BERSHKA订单，黄色</t>
  </si>
  <si>
    <t>4236/162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</si>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</sst>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15" fillId="0" borderId="0"/>
    <xf numFmtId="0" fontId="35" fillId="0" borderId="0"/>
    <xf numFmtId="0" fontId="35" fillId="0" borderId="0"/>
    <xf numFmtId="0" fontId="1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5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6" fontId="15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H12" sqref="H12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45986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40" t="s">
        <v>26</v>
      </c>
      <c r="K8" s="25" t="s">
        <v>27</v>
      </c>
    </row>
    <row r="9" ht="46" customHeight="1" spans="1:11">
      <c r="A9" s="26" t="s">
        <v>28</v>
      </c>
      <c r="B9" s="26" t="s">
        <v>29</v>
      </c>
      <c r="C9" s="27" t="s">
        <v>30</v>
      </c>
      <c r="D9" s="28">
        <v>20000</v>
      </c>
      <c r="E9" s="29">
        <f>+D9*0.05</f>
        <v>1000</v>
      </c>
      <c r="F9" s="29">
        <f>+D9+E9</f>
        <v>21000</v>
      </c>
      <c r="G9" s="30">
        <v>1</v>
      </c>
      <c r="H9" s="30">
        <f>I9-0.58</f>
        <v>9.16</v>
      </c>
      <c r="I9" s="41">
        <v>9.74</v>
      </c>
      <c r="J9" s="41" t="s">
        <v>31</v>
      </c>
      <c r="K9" s="30">
        <v>0.033</v>
      </c>
    </row>
    <row r="10" customFormat="1" ht="59" customHeight="1" spans="1:11">
      <c r="A10" s="31" t="s">
        <v>32</v>
      </c>
      <c r="B10" s="31" t="s">
        <v>33</v>
      </c>
      <c r="C10" s="27" t="s">
        <v>34</v>
      </c>
      <c r="D10" s="32">
        <v>3130</v>
      </c>
      <c r="E10" s="33">
        <f>D10*0.05</f>
        <v>156.5</v>
      </c>
      <c r="F10" s="33">
        <f>D10+E10</f>
        <v>3286.5</v>
      </c>
      <c r="G10" s="34"/>
      <c r="H10" s="34"/>
      <c r="I10" s="42"/>
      <c r="J10" s="42"/>
      <c r="K10" s="34"/>
    </row>
    <row r="11" customFormat="1" ht="46.95" customHeight="1" spans="1:11">
      <c r="A11" s="35"/>
      <c r="B11" s="36"/>
      <c r="C11" s="36"/>
      <c r="D11" s="37"/>
      <c r="E11" s="37"/>
      <c r="F11" s="37"/>
      <c r="G11" s="38"/>
      <c r="H11" s="38"/>
      <c r="I11" s="43"/>
      <c r="J11" s="43"/>
      <c r="K11" s="37"/>
    </row>
    <row r="12" ht="46.95" customHeight="1" spans="1:11">
      <c r="A12" s="35" t="s">
        <v>35</v>
      </c>
      <c r="B12" s="36"/>
      <c r="C12" s="36"/>
      <c r="D12" s="39">
        <f>SUM(D9:D10)</f>
        <v>23130</v>
      </c>
      <c r="E12" s="39">
        <f>SUM(E9:E10)</f>
        <v>1156.5</v>
      </c>
      <c r="F12" s="39">
        <f>SUM(F9:F10)</f>
        <v>24286.5</v>
      </c>
      <c r="G12" s="39">
        <f>SUM(G9:G9)</f>
        <v>1</v>
      </c>
      <c r="H12" s="39"/>
      <c r="I12" s="39"/>
      <c r="J12" s="39"/>
      <c r="K12" s="39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2025-11-25T09:44:21Z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