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姜汉" sheetId="1" r:id="rId1"/>
    <sheet name="芦欢欢" sheetId="4" r:id="rId2"/>
    <sheet name="箱贴" sheetId="2" r:id="rId3"/>
    <sheet name="Sheet1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<sst xmlns="http://schemas.openxmlformats.org/spreadsheetml/2006/main" count="134" uniqueCount="61">
  <si>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</si>
  <si>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</si>
  <si>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</si>
  <si>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SF1558850173647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</si>
  <si>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</si>
  <si>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</si>
  <si>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</si>
  <si>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</si>
  <si>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</si>
  <si>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</si>
  <si>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</si>
  <si>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</si>
  <si>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</si>
  <si>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</si>
  <si>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</si>
  <si>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</si>
  <si>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</si>
  <si>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</si>
  <si>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</si>
  <si>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</si>
  <si>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</si>
  <si>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</si>
  <si>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</si>
  <si>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</si>
  <si>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</si>
  <si>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</si>
  <si>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</si>
  <si>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</si>
  <si>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</si>
  <si>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</si>
  <si>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P25113796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</si>
  <si>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</si>
  <si>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</si>
  <si>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</si>
  <si>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</si>
  <si>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</si>
  <si>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</si>
  <si>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</si>
  <si>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</si>
  <si>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</si>
  <si>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r>
      <rPr>
        <b/>
        <sz val="11"/>
        <color rgb="FFFF0000"/>
        <rFont val="Calibri"/>
        <charset val="0"/>
      </rPr>
      <t xml:space="preserve">SF1558850173656                 </t>
    </r>
    <r>
      <rPr>
        <b/>
        <sz val="11"/>
        <color rgb="FFFF0000"/>
        <rFont val="宋体"/>
        <charset val="0"/>
      </rPr>
      <t>芦欢欢</t>
    </r>
  </si>
  <si>
    <t>Factory name (工厂名称)</t>
  </si>
  <si>
    <t>PO. Number(订单号)</t>
  </si>
  <si>
    <t>S25111688</t>
  </si>
  <si>
    <t>JUSTJEANS</t>
  </si>
  <si>
    <t>Style Code.(款号)</t>
  </si>
  <si>
    <t>198747 198758 198768</t>
  </si>
  <si>
    <t>Product Code.(产品编号)</t>
  </si>
  <si>
    <t xml:space="preserve">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</si>
  <si>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</si>
  <si>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</si>
  <si>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</si>
  <si>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</si>
  <si>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</si>
  <si>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</si>
  <si>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</si>
  <si>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</si>
  <si>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</si>
  <si>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</si>
  <si>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 xml:space="preserve">
JJW-PL001-MFV2
尺码标（吴林霞样衣）</t>
  </si>
  <si>
    <t>1/1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</si>
</sst>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12</xdr:row>
      <xdr:rowOff>247650</xdr:rowOff>
    </xdr:from>
    <xdr:to>
      <xdr:col>1</xdr:col>
      <xdr:colOff>2497455</xdr:colOff>
      <xdr:row>12</xdr:row>
      <xdr:rowOff>981075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7616825"/>
          <a:ext cx="240982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220980</xdr:colOff>
      <xdr:row>1</xdr:row>
      <xdr:rowOff>406400</xdr:rowOff>
    </xdr:from>
    <xdr:to>
      <xdr:col>1</xdr:col>
      <xdr:colOff>2630805</xdr:colOff>
      <xdr:row>1</xdr:row>
      <xdr:rowOff>1139825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660400"/>
          <a:ext cx="24098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198747</v>
      </c>
      <c r="C9" s="49" t="s">
        <v>29</v>
      </c>
      <c r="D9" s="50" t="s">
        <v>30</v>
      </c>
      <c r="E9" s="51" t="s">
        <v>31</v>
      </c>
      <c r="F9" s="52">
        <v>695</v>
      </c>
      <c r="G9" s="51">
        <v>21</v>
      </c>
      <c r="H9" s="51">
        <f t="shared" ref="H9:H26" si="0">F9+G9</f>
        <v>716</v>
      </c>
      <c r="I9" s="53" t="s">
        <v>32</v>
      </c>
      <c r="J9" s="50">
        <v>5</v>
      </c>
      <c r="K9" s="50">
        <v>6</v>
      </c>
      <c r="L9" s="50" t="s">
        <v>33</v>
      </c>
    </row>
    <row r="10" ht="30" customHeight="1" spans="1:12">
      <c r="A10" s="54"/>
      <c r="B10" s="55"/>
      <c r="C10" s="56"/>
      <c r="D10" s="57"/>
      <c r="E10" s="51" t="s">
        <v>34</v>
      </c>
      <c r="F10" s="52">
        <v>2310</v>
      </c>
      <c r="G10" s="51">
        <v>70</v>
      </c>
      <c r="H10" s="51">
        <f t="shared" si="0"/>
        <v>2380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35</v>
      </c>
      <c r="F11" s="52">
        <v>2880</v>
      </c>
      <c r="G11" s="51">
        <v>87</v>
      </c>
      <c r="H11" s="51">
        <f t="shared" si="0"/>
        <v>2967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36</v>
      </c>
      <c r="F12" s="52">
        <v>3625</v>
      </c>
      <c r="G12" s="51">
        <v>109</v>
      </c>
      <c r="H12" s="51">
        <f t="shared" si="0"/>
        <v>3734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37</v>
      </c>
      <c r="F13" s="52">
        <v>2005</v>
      </c>
      <c r="G13" s="51">
        <v>61</v>
      </c>
      <c r="H13" s="51">
        <f t="shared" si="0"/>
        <v>2066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38</v>
      </c>
      <c r="F14" s="52">
        <v>1220</v>
      </c>
      <c r="G14" s="51">
        <v>37</v>
      </c>
      <c r="H14" s="51">
        <f t="shared" si="0"/>
        <v>1257</v>
      </c>
      <c r="I14" s="58"/>
      <c r="J14" s="57"/>
      <c r="K14" s="57"/>
      <c r="L14" s="57"/>
    </row>
    <row r="15" ht="24" customHeight="1" spans="1:12">
      <c r="A15" s="54"/>
      <c r="B15" s="48">
        <v>198758</v>
      </c>
      <c r="C15" s="56"/>
      <c r="D15" s="57"/>
      <c r="E15" s="51" t="s">
        <v>31</v>
      </c>
      <c r="F15" s="52">
        <v>585</v>
      </c>
      <c r="G15" s="51">
        <v>18</v>
      </c>
      <c r="H15" s="51">
        <f t="shared" si="0"/>
        <v>603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 t="s">
        <v>34</v>
      </c>
      <c r="F16" s="52">
        <v>1955</v>
      </c>
      <c r="G16" s="51">
        <v>59</v>
      </c>
      <c r="H16" s="51">
        <f t="shared" si="0"/>
        <v>2014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 t="s">
        <v>35</v>
      </c>
      <c r="F17" s="52">
        <v>2790</v>
      </c>
      <c r="G17" s="51">
        <v>84</v>
      </c>
      <c r="H17" s="51">
        <f t="shared" si="0"/>
        <v>2874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 t="s">
        <v>36</v>
      </c>
      <c r="F18" s="52">
        <v>3340</v>
      </c>
      <c r="G18" s="51">
        <v>101</v>
      </c>
      <c r="H18" s="51">
        <f t="shared" si="0"/>
        <v>3441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1" t="s">
        <v>37</v>
      </c>
      <c r="F19" s="52">
        <v>1965</v>
      </c>
      <c r="G19" s="51">
        <v>59</v>
      </c>
      <c r="H19" s="51">
        <f t="shared" si="0"/>
        <v>2024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1" t="s">
        <v>38</v>
      </c>
      <c r="F20" s="52">
        <v>1235</v>
      </c>
      <c r="G20" s="51">
        <v>38</v>
      </c>
      <c r="H20" s="51">
        <f t="shared" si="0"/>
        <v>1273</v>
      </c>
      <c r="I20" s="58"/>
      <c r="J20" s="57"/>
      <c r="K20" s="57"/>
      <c r="L20" s="57"/>
    </row>
    <row r="21" ht="24" customHeight="1" spans="1:12">
      <c r="A21" s="54"/>
      <c r="B21" s="48">
        <v>198768</v>
      </c>
      <c r="C21" s="56"/>
      <c r="D21" s="57"/>
      <c r="E21" s="51" t="s">
        <v>31</v>
      </c>
      <c r="F21" s="52">
        <v>115</v>
      </c>
      <c r="G21" s="51">
        <v>4</v>
      </c>
      <c r="H21" s="51">
        <f t="shared" si="0"/>
        <v>119</v>
      </c>
      <c r="I21" s="58"/>
      <c r="J21" s="57"/>
      <c r="K21" s="57"/>
      <c r="L21" s="57"/>
    </row>
    <row r="22" ht="24" customHeight="1" spans="1:12">
      <c r="A22" s="54"/>
      <c r="B22" s="55"/>
      <c r="C22" s="56"/>
      <c r="D22" s="57"/>
      <c r="E22" s="51" t="s">
        <v>34</v>
      </c>
      <c r="F22" s="52">
        <v>315</v>
      </c>
      <c r="G22" s="51">
        <v>10</v>
      </c>
      <c r="H22" s="51">
        <f t="shared" si="0"/>
        <v>325</v>
      </c>
      <c r="I22" s="58"/>
      <c r="J22" s="57"/>
      <c r="K22" s="57"/>
      <c r="L22" s="57"/>
    </row>
    <row r="23" ht="24" customHeight="1" spans="1:12">
      <c r="A23" s="54"/>
      <c r="B23" s="55"/>
      <c r="C23" s="56"/>
      <c r="D23" s="57"/>
      <c r="E23" s="51" t="s">
        <v>35</v>
      </c>
      <c r="F23" s="52">
        <v>540</v>
      </c>
      <c r="G23" s="51">
        <v>17</v>
      </c>
      <c r="H23" s="51">
        <f t="shared" si="0"/>
        <v>557</v>
      </c>
      <c r="I23" s="58"/>
      <c r="J23" s="57"/>
      <c r="K23" s="57"/>
      <c r="L23" s="57"/>
    </row>
    <row r="24" ht="24" customHeight="1" spans="1:12">
      <c r="A24" s="54"/>
      <c r="B24" s="55"/>
      <c r="C24" s="56"/>
      <c r="D24" s="57"/>
      <c r="E24" s="51" t="s">
        <v>36</v>
      </c>
      <c r="F24" s="52">
        <v>770</v>
      </c>
      <c r="G24" s="51">
        <v>24</v>
      </c>
      <c r="H24" s="51">
        <f t="shared" si="0"/>
        <v>794</v>
      </c>
      <c r="I24" s="58"/>
      <c r="J24" s="57"/>
      <c r="K24" s="57"/>
      <c r="L24" s="57"/>
    </row>
    <row r="25" ht="24" customHeight="1" spans="1:12">
      <c r="A25" s="54"/>
      <c r="B25" s="55"/>
      <c r="C25" s="56"/>
      <c r="D25" s="57"/>
      <c r="E25" s="51" t="s">
        <v>37</v>
      </c>
      <c r="F25" s="52">
        <v>605</v>
      </c>
      <c r="G25" s="51">
        <v>19</v>
      </c>
      <c r="H25" s="51">
        <f t="shared" si="0"/>
        <v>624</v>
      </c>
      <c r="I25" s="58"/>
      <c r="J25" s="57"/>
      <c r="K25" s="57"/>
      <c r="L25" s="57"/>
    </row>
    <row r="26" ht="24" customHeight="1" spans="1:12">
      <c r="A26" s="54"/>
      <c r="B26" s="55"/>
      <c r="C26" s="56"/>
      <c r="D26" s="57"/>
      <c r="E26" s="51" t="s">
        <v>38</v>
      </c>
      <c r="F26" s="52">
        <v>350</v>
      </c>
      <c r="G26" s="51">
        <v>11</v>
      </c>
      <c r="H26" s="51">
        <f t="shared" si="0"/>
        <v>361</v>
      </c>
      <c r="I26" s="58"/>
      <c r="J26" s="57"/>
      <c r="K26" s="57"/>
      <c r="L26" s="57"/>
    </row>
    <row r="27" ht="15" spans="1:12">
      <c r="A27" s="51" t="s">
        <v>39</v>
      </c>
      <c r="B27" s="59"/>
      <c r="C27" s="59"/>
      <c r="D27" s="59"/>
      <c r="E27" s="60"/>
      <c r="F27" s="51">
        <f>SUM(F9:F26)</f>
        <v>27300</v>
      </c>
      <c r="G27" s="61">
        <f>SUM(G9:G26)</f>
        <v>829</v>
      </c>
      <c r="H27" s="61">
        <f>SUM(H9:H26)</f>
        <v>28129</v>
      </c>
      <c r="I27" s="61"/>
      <c r="J27" s="61"/>
      <c r="K27" s="61"/>
      <c r="L27" s="61"/>
    </row>
  </sheetData>
  <mergeCells count="15">
    <mergeCell ref="B4:E4"/>
    <mergeCell ref="F4:L4"/>
    <mergeCell ref="B5:E5"/>
    <mergeCell ref="F5:L5"/>
    <mergeCell ref="A9:A26"/>
    <mergeCell ref="B9:B14"/>
    <mergeCell ref="B15:B20"/>
    <mergeCell ref="B21:B26"/>
    <mergeCell ref="C9:C26"/>
    <mergeCell ref="D9:D26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view="pageBreakPreview" zoomScaleNormal="100" workbookViewId="0">
      <selection activeCell="B15" sqref="B15:B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40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198747</v>
      </c>
      <c r="C9" s="49" t="s">
        <v>29</v>
      </c>
      <c r="D9" s="50" t="s">
        <v>30</v>
      </c>
      <c r="E9" s="51" t="s">
        <v>34</v>
      </c>
      <c r="F9" s="52">
        <v>50</v>
      </c>
      <c r="G9" s="51">
        <v>0</v>
      </c>
      <c r="H9" s="51">
        <f t="shared" ref="H9:H17" si="0">F9+G9</f>
        <v>50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56"/>
      <c r="D10" s="57"/>
      <c r="E10" s="51" t="s">
        <v>35</v>
      </c>
      <c r="F10" s="52">
        <v>100</v>
      </c>
      <c r="G10" s="51">
        <v>0</v>
      </c>
      <c r="H10" s="51">
        <f t="shared" si="0"/>
        <v>100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36</v>
      </c>
      <c r="F11" s="52">
        <v>50</v>
      </c>
      <c r="G11" s="51">
        <v>0</v>
      </c>
      <c r="H11" s="51">
        <f t="shared" si="0"/>
        <v>50</v>
      </c>
      <c r="I11" s="58"/>
      <c r="J11" s="57"/>
      <c r="K11" s="57"/>
      <c r="L11" s="57"/>
    </row>
    <row r="12" ht="24" customHeight="1" spans="1:12">
      <c r="A12" s="54"/>
      <c r="B12" s="48">
        <v>198758</v>
      </c>
      <c r="C12" s="56"/>
      <c r="D12" s="57"/>
      <c r="E12" s="51" t="s">
        <v>34</v>
      </c>
      <c r="F12" s="52">
        <v>50</v>
      </c>
      <c r="G12" s="51">
        <v>0</v>
      </c>
      <c r="H12" s="51">
        <f t="shared" si="0"/>
        <v>50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35</v>
      </c>
      <c r="F13" s="52">
        <v>100</v>
      </c>
      <c r="G13" s="51">
        <v>0</v>
      </c>
      <c r="H13" s="51">
        <f t="shared" si="0"/>
        <v>100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36</v>
      </c>
      <c r="F14" s="52">
        <v>50</v>
      </c>
      <c r="G14" s="51">
        <v>0</v>
      </c>
      <c r="H14" s="51">
        <f t="shared" si="0"/>
        <v>50</v>
      </c>
      <c r="I14" s="58"/>
      <c r="J14" s="57"/>
      <c r="K14" s="57"/>
      <c r="L14" s="57"/>
    </row>
    <row r="15" ht="24" customHeight="1" spans="1:12">
      <c r="A15" s="54"/>
      <c r="B15" s="48">
        <v>198768</v>
      </c>
      <c r="C15" s="56"/>
      <c r="D15" s="57"/>
      <c r="E15" s="51" t="s">
        <v>34</v>
      </c>
      <c r="F15" s="52">
        <v>25</v>
      </c>
      <c r="G15" s="51">
        <v>0</v>
      </c>
      <c r="H15" s="51">
        <f t="shared" si="0"/>
        <v>25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 t="s">
        <v>35</v>
      </c>
      <c r="F16" s="52">
        <v>50</v>
      </c>
      <c r="G16" s="51">
        <v>0</v>
      </c>
      <c r="H16" s="51">
        <f t="shared" si="0"/>
        <v>50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 t="s">
        <v>36</v>
      </c>
      <c r="F17" s="52">
        <v>25</v>
      </c>
      <c r="G17" s="51">
        <v>0</v>
      </c>
      <c r="H17" s="51">
        <f t="shared" si="0"/>
        <v>25</v>
      </c>
      <c r="I17" s="58"/>
      <c r="J17" s="57"/>
      <c r="K17" s="57"/>
      <c r="L17" s="57"/>
    </row>
    <row r="18" ht="15" spans="1:12">
      <c r="A18" s="51" t="s">
        <v>39</v>
      </c>
      <c r="B18" s="59"/>
      <c r="C18" s="59"/>
      <c r="D18" s="59"/>
      <c r="E18" s="60"/>
      <c r="F18" s="51">
        <f>SUM(F9:F17)</f>
        <v>500</v>
      </c>
      <c r="G18" s="61">
        <f>SUM(G9:G17)</f>
        <v>0</v>
      </c>
      <c r="H18" s="61">
        <f>SUM(H9:H17)</f>
        <v>500</v>
      </c>
      <c r="I18" s="61"/>
      <c r="J18" s="61"/>
      <c r="K18" s="61"/>
      <c r="L18" s="61"/>
    </row>
  </sheetData>
  <mergeCells count="15">
    <mergeCell ref="B4:E4"/>
    <mergeCell ref="F4:L4"/>
    <mergeCell ref="B5:E5"/>
    <mergeCell ref="F5:L5"/>
    <mergeCell ref="A9:A17"/>
    <mergeCell ref="B9:B11"/>
    <mergeCell ref="B12:B14"/>
    <mergeCell ref="B15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46</v>
      </c>
      <c r="C4" s="10"/>
    </row>
    <row r="5" ht="84" customHeight="1" spans="1:3">
      <c r="A5" s="4" t="s">
        <v>47</v>
      </c>
      <c r="B5" s="11" t="s">
        <v>48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27300</v>
      </c>
      <c r="C7" s="14"/>
    </row>
    <row r="8" ht="41" customHeight="1" spans="1:3">
      <c r="A8" s="4" t="s">
        <v>53</v>
      </c>
      <c r="B8" s="11" t="s">
        <v>33</v>
      </c>
      <c r="C8" s="15" t="s">
        <v>54</v>
      </c>
    </row>
    <row r="9" ht="41" customHeight="1" spans="1:3">
      <c r="A9" s="4" t="s">
        <v>55</v>
      </c>
      <c r="B9" s="16">
        <v>6</v>
      </c>
      <c r="C9" s="17" t="s">
        <v>56</v>
      </c>
    </row>
    <row r="10" ht="41" customHeight="1" spans="1:3">
      <c r="A10" s="4" t="s">
        <v>57</v>
      </c>
      <c r="B10" s="13">
        <v>5</v>
      </c>
      <c r="C10" s="17"/>
    </row>
    <row r="11" ht="41" customHeight="1" spans="1:3">
      <c r="A11" s="18" t="s">
        <v>58</v>
      </c>
      <c r="B11" s="19"/>
      <c r="C11" s="20"/>
    </row>
    <row r="12" ht="14.25"/>
    <row r="13" ht="117" customHeight="1" spans="1:3">
      <c r="A13" s="4" t="s">
        <v>41</v>
      </c>
      <c r="B13" s="5"/>
      <c r="C13" s="6"/>
    </row>
    <row r="14" ht="34" customHeight="1" spans="1:3">
      <c r="A14" s="4" t="s">
        <v>42</v>
      </c>
      <c r="B14" s="7" t="s">
        <v>43</v>
      </c>
      <c r="C14" s="8" t="s">
        <v>44</v>
      </c>
    </row>
    <row r="15" ht="36" customHeight="1" spans="1:3">
      <c r="A15" s="4" t="s">
        <v>45</v>
      </c>
      <c r="B15" s="9" t="s">
        <v>46</v>
      </c>
      <c r="C15" s="10"/>
    </row>
    <row r="16" ht="48" spans="1:3">
      <c r="A16" s="4" t="s">
        <v>47</v>
      </c>
      <c r="B16" s="11" t="s">
        <v>59</v>
      </c>
      <c r="C16" s="12" t="s">
        <v>49</v>
      </c>
    </row>
    <row r="17" ht="43" customHeight="1" spans="1:3">
      <c r="A17" s="4" t="s">
        <v>50</v>
      </c>
      <c r="B17" s="13" t="s">
        <v>51</v>
      </c>
      <c r="C17" s="14" t="s">
        <v>60</v>
      </c>
    </row>
    <row r="18" ht="35" customHeight="1" spans="1:3">
      <c r="A18" s="4" t="s">
        <v>52</v>
      </c>
      <c r="B18" s="11">
        <v>500</v>
      </c>
      <c r="C18" s="14"/>
    </row>
    <row r="19" ht="28" customHeight="1" spans="1:3">
      <c r="A19" s="4" t="s">
        <v>53</v>
      </c>
      <c r="B19" s="11" t="s">
        <v>33</v>
      </c>
      <c r="C19" s="15" t="s">
        <v>54</v>
      </c>
    </row>
    <row r="20" ht="43" customHeight="1" spans="1:3">
      <c r="A20" s="4" t="s">
        <v>55</v>
      </c>
      <c r="B20" s="16">
        <v>2</v>
      </c>
      <c r="C20" s="17" t="s">
        <v>56</v>
      </c>
    </row>
    <row r="21" ht="36" customHeight="1" spans="1:3">
      <c r="A21" s="4" t="s">
        <v>57</v>
      </c>
      <c r="B21" s="13">
        <v>1</v>
      </c>
      <c r="C21" s="17"/>
    </row>
    <row r="22" ht="45" customHeight="1" spans="1:3">
      <c r="A22" s="18" t="s">
        <v>58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70" orientation="landscape"/>
  <headerFooter/>
  <rowBreaks count="1" manualBreakCount="1">
    <brk id="11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姜汉</vt:lpstr>
      <vt:lpstr>芦欢欢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2025-11-26T10:28:51Z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