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sheet!$A$7:$L$14</definedName>
    <definedName name="Ext">[1]LUT!$G$2</definedName>
    <definedName name="Gender">[1]LUT!$I$1:$BI$1</definedName>
    <definedName name="_xlnm.Print_Area" localSheetId="0">sheet!$A$1:$L$14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<sst xmlns="http://schemas.openxmlformats.org/spreadsheetml/2006/main" count="39" uniqueCount="38">
  <si>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</si>
  <si>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</si>
  <si>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sf1551638249699</t>
  </si>
  <si>
    <t>江苏国泰亿达实业有限公司
中国江苏省张家港市人民路125号国泰新世纪广场26楼
Tracy Fang15007616694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</si>
  <si>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</si>
  <si>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</si>
  <si>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</si>
  <si>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</si>
  <si>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</si>
  <si>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</si>
  <si>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</si>
  <si>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</si>
  <si>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</si>
  <si>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</si>
  <si>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</si>
  <si>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</si>
  <si>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</si>
  <si>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</si>
  <si>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</si>
  <si>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</si>
  <si>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</si>
  <si>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</si>
  <si>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</si>
  <si>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</si>
  <si>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</si>
  <si>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</si>
  <si>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S25111797</t>
  </si>
  <si>
    <t>DR LABEL</t>
  </si>
  <si>
    <t>3003款</t>
  </si>
  <si>
    <t>3-1</t>
  </si>
  <si>
    <t>28*20*10</t>
  </si>
  <si>
    <t>S25111799</t>
  </si>
  <si>
    <t>4034款</t>
  </si>
  <si>
    <t>3-2</t>
  </si>
  <si>
    <t>31*28*28</t>
  </si>
  <si>
    <t>S25111800</t>
  </si>
  <si>
    <t>4183款</t>
  </si>
  <si>
    <t>3-3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</si>
</sst>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2" xfId="52" applyNumberFormat="1" applyFont="1" applyFill="1" applyBorder="1" applyAlignment="1">
      <alignment horizontal="center" vertical="center" wrapText="1"/>
    </xf>
    <xf numFmtId="0" fontId="13" fillId="0" borderId="2" xfId="52" applyNumberFormat="1" applyFont="1" applyFill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49" fontId="13" fillId="0" borderId="3" xfId="52" applyNumberFormat="1" applyFont="1" applyFill="1" applyBorder="1" applyAlignment="1">
      <alignment horizontal="center" vertical="center" wrapText="1"/>
    </xf>
    <xf numFmtId="0" fontId="13" fillId="0" borderId="3" xfId="52" applyNumberFormat="1" applyFont="1" applyFill="1" applyBorder="1" applyAlignment="1">
      <alignment horizontal="center" vertical="center" wrapText="1"/>
    </xf>
    <xf numFmtId="0" fontId="14" fillId="0" borderId="3" xfId="0" applyNumberFormat="1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view="pageBreakPreview" zoomScale="87" zoomScaleNormal="100" workbookViewId="0">
      <selection activeCell="J12" sqref="J12:J13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45988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2000</v>
      </c>
      <c r="G8" s="33">
        <f>H8-F8</f>
        <v>0</v>
      </c>
      <c r="H8" s="34">
        <v>2000</v>
      </c>
      <c r="I8" s="35" t="s">
        <v>29</v>
      </c>
      <c r="J8" s="36">
        <v>1.65</v>
      </c>
      <c r="K8" s="36">
        <v>1.75</v>
      </c>
      <c r="L8" s="36" t="s">
        <v>30</v>
      </c>
    </row>
    <row r="9" s="2" customFormat="1" ht="33" customHeight="1" spans="1:12">
      <c r="A9" s="37"/>
      <c r="B9" s="30"/>
      <c r="C9" s="38"/>
      <c r="D9" s="32"/>
      <c r="E9" s="33"/>
      <c r="F9" s="34">
        <v>2</v>
      </c>
      <c r="G9" s="33">
        <f>H9-F9</f>
        <v>0</v>
      </c>
      <c r="H9" s="34">
        <v>2</v>
      </c>
      <c r="I9" s="39"/>
      <c r="J9" s="40"/>
      <c r="K9" s="40"/>
      <c r="L9" s="40"/>
    </row>
    <row r="10" s="2" customFormat="1" ht="33" customHeight="1" spans="1:12">
      <c r="A10" s="29" t="s">
        <v>31</v>
      </c>
      <c r="B10" s="30"/>
      <c r="C10" s="31" t="s">
        <v>32</v>
      </c>
      <c r="D10" s="32"/>
      <c r="E10" s="33"/>
      <c r="F10" s="34">
        <v>8000</v>
      </c>
      <c r="G10" s="33">
        <f>H10-F10</f>
        <v>0</v>
      </c>
      <c r="H10" s="34">
        <v>8000</v>
      </c>
      <c r="I10" s="35" t="s">
        <v>33</v>
      </c>
      <c r="J10" s="36">
        <f>K10-0.35</f>
        <v>6.7</v>
      </c>
      <c r="K10" s="36">
        <v>7.05</v>
      </c>
      <c r="L10" s="36" t="s">
        <v>34</v>
      </c>
    </row>
    <row r="11" s="2" customFormat="1" ht="33" customHeight="1" spans="1:12">
      <c r="A11" s="37"/>
      <c r="B11" s="30"/>
      <c r="C11" s="38"/>
      <c r="D11" s="32"/>
      <c r="E11" s="33"/>
      <c r="F11" s="34">
        <v>8</v>
      </c>
      <c r="G11" s="33">
        <f>H11-F11</f>
        <v>0</v>
      </c>
      <c r="H11" s="34">
        <v>8</v>
      </c>
      <c r="I11" s="39"/>
      <c r="J11" s="40"/>
      <c r="K11" s="40"/>
      <c r="L11" s="40"/>
    </row>
    <row r="12" s="2" customFormat="1" ht="33" customHeight="1" spans="1:12">
      <c r="A12" s="29" t="s">
        <v>35</v>
      </c>
      <c r="B12" s="30"/>
      <c r="C12" s="31" t="s">
        <v>36</v>
      </c>
      <c r="D12" s="32"/>
      <c r="E12" s="33"/>
      <c r="F12" s="34">
        <v>8500</v>
      </c>
      <c r="G12" s="33">
        <f>H12-F12</f>
        <v>0</v>
      </c>
      <c r="H12" s="34">
        <v>8500</v>
      </c>
      <c r="I12" s="35" t="s">
        <v>37</v>
      </c>
      <c r="J12" s="36">
        <f>K12-0.35</f>
        <v>7.2</v>
      </c>
      <c r="K12" s="36">
        <v>7.55</v>
      </c>
      <c r="L12" s="36" t="s">
        <v>34</v>
      </c>
    </row>
    <row r="13" s="2" customFormat="1" ht="33" customHeight="1" spans="1:12">
      <c r="A13" s="37"/>
      <c r="B13" s="30"/>
      <c r="C13" s="38"/>
      <c r="D13" s="32"/>
      <c r="E13" s="33"/>
      <c r="F13" s="34">
        <v>9</v>
      </c>
      <c r="G13" s="33">
        <f>H13-F13</f>
        <v>0</v>
      </c>
      <c r="H13" s="34">
        <v>9</v>
      </c>
      <c r="I13" s="39"/>
      <c r="J13" s="40"/>
      <c r="K13" s="40"/>
      <c r="L13" s="40"/>
    </row>
    <row r="14" s="2" customFormat="1" ht="33" customHeight="1" spans="1:12">
      <c r="A14" s="41"/>
      <c r="B14" s="42"/>
      <c r="C14" s="43"/>
      <c r="D14" s="43"/>
      <c r="E14" s="43"/>
      <c r="F14" s="43">
        <f>SUM(F8:F13)</f>
        <v>18519</v>
      </c>
      <c r="G14" s="43">
        <f>SUM(G8:G13)</f>
        <v>0</v>
      </c>
      <c r="H14" s="43">
        <f>SUM(H8:H13)</f>
        <v>18519</v>
      </c>
      <c r="I14" s="44"/>
      <c r="J14" s="45"/>
      <c r="K14" s="46"/>
      <c r="L14" s="47"/>
    </row>
    <row r="15" s="2" customFormat="1" ht="25.5" spans="1:12">
      <c r="A15" s="48"/>
      <c r="G15" s="49"/>
      <c r="I15" s="50"/>
      <c r="J15" s="48"/>
      <c r="K15" s="48"/>
      <c r="L15" s="48"/>
    </row>
  </sheetData>
  <autoFilter xmlns:etc="http://www.wps.cn/officeDocument/2017/etCustomData" ref="A7:L14" etc:filterBottomFollowUsedRange="0">
    <sortState ref="A7:L14">
      <sortCondition ref="I7"/>
    </sortState>
    <extLst/>
  </autoFilter>
  <mergeCells count="25">
    <mergeCell ref="A1:L1"/>
    <mergeCell ref="A2:L2"/>
    <mergeCell ref="E3:F3"/>
    <mergeCell ref="D4:G4"/>
    <mergeCell ref="B5:K5"/>
    <mergeCell ref="A8:A9"/>
    <mergeCell ref="A10:A11"/>
    <mergeCell ref="A12:A13"/>
    <mergeCell ref="B8:B13"/>
    <mergeCell ref="C8:C9"/>
    <mergeCell ref="C10:C11"/>
    <mergeCell ref="C12:C13"/>
    <mergeCell ref="D8:D13"/>
    <mergeCell ref="I8:I9"/>
    <mergeCell ref="I10:I11"/>
    <mergeCell ref="I12:I13"/>
    <mergeCell ref="J8:J9"/>
    <mergeCell ref="J10:J11"/>
    <mergeCell ref="J12:J13"/>
    <mergeCell ref="K8:K9"/>
    <mergeCell ref="K10:K11"/>
    <mergeCell ref="K12:K13"/>
    <mergeCell ref="L8:L9"/>
    <mergeCell ref="L10:L11"/>
    <mergeCell ref="L12:L13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2025-11-27T07:08:41Z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